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4.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5.xml" ContentType="application/vnd.openxmlformats-officedocument.themeOverride+xml"/>
  <Override PartName="/xl/drawings/drawing7.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6.xml" ContentType="application/vnd.openxmlformats-officedocument.themeOverride+xml"/>
  <Override PartName="/xl/drawings/drawing8.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7.xml" ContentType="application/vnd.openxmlformats-officedocument.themeOverride+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3.xml" ContentType="application/vnd.openxmlformats-officedocument.drawingml.chartshapes+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Ex1.xml" ContentType="application/vnd.ms-office.chartex+xml"/>
  <Override PartName="/xl/charts/style21.xml" ContentType="application/vnd.ms-office.chartstyle+xml"/>
  <Override PartName="/xl/charts/colors21.xml" ContentType="application/vnd.ms-office.chartcolorstyle+xml"/>
  <Override PartName="/xl/charts/chart21.xml" ContentType="application/vnd.openxmlformats-officedocument.drawingml.chart+xml"/>
  <Override PartName="/xl/charts/style22.xml" ContentType="application/vnd.ms-office.chartstyle+xml"/>
  <Override PartName="/xl/charts/colors22.xml" ContentType="application/vnd.ms-office.chartcolorstyle+xml"/>
  <Override PartName="/xl/charts/chart22.xml" ContentType="application/vnd.openxmlformats-officedocument.drawingml.chart+xml"/>
  <Override PartName="/xl/charts/style23.xml" ContentType="application/vnd.ms-office.chartstyle+xml"/>
  <Override PartName="/xl/charts/colors23.xml" ContentType="application/vnd.ms-office.chartcolorstyle+xml"/>
  <Override PartName="/xl/charts/chart23.xml" ContentType="application/vnd.openxmlformats-officedocument.drawingml.chart+xml"/>
  <Override PartName="/xl/charts/style24.xml" ContentType="application/vnd.ms-office.chartstyle+xml"/>
  <Override PartName="/xl/charts/colors24.xml" ContentType="application/vnd.ms-office.chartcolorstyle+xml"/>
  <Override PartName="/xl/charts/chart24.xml" ContentType="application/vnd.openxmlformats-officedocument.drawingml.chart+xml"/>
  <Override PartName="/xl/charts/style25.xml" ContentType="application/vnd.ms-office.chartstyle+xml"/>
  <Override PartName="/xl/charts/colors25.xml" ContentType="application/vnd.ms-office.chartcolorstyle+xml"/>
  <Override PartName="/xl/charts/chart25.xml" ContentType="application/vnd.openxmlformats-officedocument.drawingml.chart+xml"/>
  <Override PartName="/xl/charts/style26.xml" ContentType="application/vnd.ms-office.chartstyle+xml"/>
  <Override PartName="/xl/charts/colors26.xml" ContentType="application/vnd.ms-office.chartcolorstyle+xml"/>
  <Override PartName="/xl/charts/chartEx2.xml" ContentType="application/vnd.ms-office.chartex+xml"/>
  <Override PartName="/xl/charts/style27.xml" ContentType="application/vnd.ms-office.chartstyle+xml"/>
  <Override PartName="/xl/charts/colors27.xml" ContentType="application/vnd.ms-office.chartcolorstyle+xml"/>
  <Override PartName="/xl/charts/chart26.xml" ContentType="application/vnd.openxmlformats-officedocument.drawingml.chart+xml"/>
  <Override PartName="/xl/charts/style28.xml" ContentType="application/vnd.ms-office.chartstyle+xml"/>
  <Override PartName="/xl/charts/colors28.xml" ContentType="application/vnd.ms-office.chartcolorstyle+xml"/>
  <Override PartName="/xl/charts/chart27.xml" ContentType="application/vnd.openxmlformats-officedocument.drawingml.chart+xml"/>
  <Override PartName="/xl/charts/style29.xml" ContentType="application/vnd.ms-office.chartstyle+xml"/>
  <Override PartName="/xl/charts/colors29.xml" ContentType="application/vnd.ms-office.chartcolorstyle+xml"/>
  <Override PartName="/xl/charts/chart28.xml" ContentType="application/vnd.openxmlformats-officedocument.drawingml.chart+xml"/>
  <Override PartName="/xl/charts/style30.xml" ContentType="application/vnd.ms-office.chartstyle+xml"/>
  <Override PartName="/xl/charts/colors30.xml" ContentType="application/vnd.ms-office.chartcolorstyle+xml"/>
  <Override PartName="/xl/charts/chart29.xml" ContentType="application/vnd.openxmlformats-officedocument.drawingml.chart+xml"/>
  <Override PartName="/xl/charts/style31.xml" ContentType="application/vnd.ms-office.chartstyle+xml"/>
  <Override PartName="/xl/charts/colors31.xml" ContentType="application/vnd.ms-office.chartcolorstyle+xml"/>
  <Override PartName="/xl/charts/chart30.xml" ContentType="application/vnd.openxmlformats-officedocument.drawingml.chart+xml"/>
  <Override PartName="/xl/charts/style32.xml" ContentType="application/vnd.ms-office.chartstyle+xml"/>
  <Override PartName="/xl/charts/colors32.xml" ContentType="application/vnd.ms-office.chartcolorstyle+xml"/>
  <Override PartName="/xl/charts/chart31.xml" ContentType="application/vnd.openxmlformats-officedocument.drawingml.chart+xml"/>
  <Override PartName="/xl/charts/style33.xml" ContentType="application/vnd.ms-office.chartstyle+xml"/>
  <Override PartName="/xl/charts/colors3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fileSharing readOnlyRecommended="1"/>
  <workbookPr/>
  <mc:AlternateContent xmlns:mc="http://schemas.openxmlformats.org/markup-compatibility/2006">
    <mc:Choice Requires="x15">
      <x15ac:absPath xmlns:x15ac="http://schemas.microsoft.com/office/spreadsheetml/2010/11/ac" url="T:\5. Shareholder communications\Annual report suites\2023 annual report suite\Web materials\Sustainability\"/>
    </mc:Choice>
  </mc:AlternateContent>
  <xr:revisionPtr revIDLastSave="0" documentId="8_{91887B05-D95A-4B32-A578-D89BEEC5FBE0}" xr6:coauthVersionLast="47" xr6:coauthVersionMax="47" xr10:uidLastSave="{00000000-0000-0000-0000-000000000000}"/>
  <workbookProtection workbookAlgorithmName="SHA-512" workbookHashValue="9KGGIiHec/QkZerIMSxwqwwjkK3QhFwUC5gL/NsierkZOynScwIC61THxF95HpeDTlOw8sl3NUR4sjh7WpDLsQ==" workbookSaltValue="BDbGObhVvyodROe/8GSHUA==" workbookSpinCount="100000" lockStructure="1"/>
  <bookViews>
    <workbookView xWindow="-28920" yWindow="-120" windowWidth="29040" windowHeight="15840" tabRatio="795" xr2:uid="{291FB191-6C38-4800-A420-D43C3B063069}"/>
  </bookViews>
  <sheets>
    <sheet name="Home" sheetId="1" r:id="rId1"/>
    <sheet name="Group" sheetId="3" r:id="rId2"/>
    <sheet name="Environment" sheetId="4" r:id="rId3"/>
    <sheet name="People" sheetId="5" r:id="rId4"/>
    <sheet name="Customer" sheetId="6" r:id="rId5"/>
    <sheet name="Community" sheetId="7" r:id="rId6"/>
    <sheet name="Climate Performance" sheetId="11" r:id="rId7"/>
    <sheet name="Carbon Offsets" sheetId="10" r:id="rId8"/>
    <sheet name="Definitions" sheetId="2" r:id="rId9"/>
    <sheet name="Pivots - HIDE" sheetId="15" state="hidden" r:id="rId10"/>
  </sheets>
  <definedNames>
    <definedName name="_ftn1" localSheetId="1">Home!$A$75</definedName>
    <definedName name="_ftn2" localSheetId="1">Group!#REF!</definedName>
    <definedName name="_ftn3" localSheetId="2">Environment!$B$64</definedName>
    <definedName name="_ftn4" localSheetId="2">Environment!$B$65</definedName>
    <definedName name="_ftn5" localSheetId="2">Environment!$B$66</definedName>
    <definedName name="_ftn6" localSheetId="2">Environment!$B$67</definedName>
    <definedName name="_ftn7" localSheetId="2">Environment!$B$68</definedName>
    <definedName name="_ftnref1" localSheetId="1">Group!$B$21</definedName>
    <definedName name="_ftnref2" localSheetId="1">Group!$B$16</definedName>
    <definedName name="_ftnref3" localSheetId="2">Environment!$N$49</definedName>
    <definedName name="_ftnref4" localSheetId="2">Environment!$B$51</definedName>
    <definedName name="_ftnref5" localSheetId="2">Environment!$B$56</definedName>
    <definedName name="_ftnref6" localSheetId="2">Environment!$B$44</definedName>
    <definedName name="_ftnref7" localSheetId="2">Environment!$B$35</definedName>
    <definedName name="_Hlk109401548" localSheetId="6">'Climate Performance'!#REF!</definedName>
    <definedName name="_Toc109829419" localSheetId="6">Environment!#REF!</definedName>
    <definedName name="_Toc109829420" localSheetId="6">Environment!#REF!</definedName>
    <definedName name="_Toc109829424" localSheetId="8">Definitions!$B$5</definedName>
    <definedName name="_xlchart.v1.0" hidden="1">'Pivots - HIDE'!$G$143:$H$153</definedName>
    <definedName name="_xlchart.v1.1" hidden="1">'Pivots - HIDE'!$I$143:$I$153</definedName>
    <definedName name="_xlchart.v1.2" hidden="1">'Pivots - HIDE'!$G$111:$H$134</definedName>
    <definedName name="_xlchart.v1.3" hidden="1">'Pivots - HIDE'!$I$109:$I$110</definedName>
    <definedName name="_xlchart.v1.4" hidden="1">'Pivots - HIDE'!$I$111:$I$134</definedName>
    <definedName name="Million">#REF!</definedName>
    <definedName name="_xlnm.Print_Area" localSheetId="7">'Carbon Offsets'!$B$4:$M$31</definedName>
    <definedName name="_xlnm.Print_Area" localSheetId="6">'Climate Performance'!$B$4:$R$28</definedName>
    <definedName name="_xlnm.Print_Area" localSheetId="5">Community!$B$4:$R$67</definedName>
    <definedName name="_xlnm.Print_Area" localSheetId="4">Customer!$B$4:$Q$21</definedName>
    <definedName name="_xlnm.Print_Area" localSheetId="8">Definitions!$B$4:$H$61</definedName>
    <definedName name="_xlnm.Print_Area" localSheetId="2">Environment!$B$4:$R$107</definedName>
    <definedName name="_xlnm.Print_Area" localSheetId="1">Group!$B$4:$N$92</definedName>
    <definedName name="_xlnm.Print_Area" localSheetId="0">Home!$A$1:$M$82</definedName>
    <definedName name="_xlnm.Print_Area" localSheetId="3">People!$B$4:$Q$62</definedName>
    <definedName name="_xlnm.Print_Titles" localSheetId="8">Definitions!$5:$9</definedName>
    <definedName name="_xlnm.Print_Titles" localSheetId="2">Environment!$5:$5</definedName>
    <definedName name="_xlnm.Print_Titles" localSheetId="1">Group!$5:$7</definedName>
    <definedName name="Thousand">#REF!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<sst xmlns="http://schemas.openxmlformats.org/spreadsheetml/2006/main" count="2513" uniqueCount="662">
  <si>
    <r>
      <t xml:space="preserve">               </t>
    </r>
    <r>
      <rPr>
        <b/>
        <sz val="17"/>
        <color theme="1"/>
        <rFont val="Source Sans Pro Black"/>
        <family val="2"/>
      </rPr>
      <t>Group FY23 Environmental, Social and Governance (ESG) Data Summary</t>
    </r>
  </si>
  <si>
    <t>Quick Links</t>
  </si>
  <si>
    <t>Performance Summary</t>
  </si>
  <si>
    <t>Supplementary Information</t>
  </si>
  <si>
    <t>IAG Website Reporting Links</t>
  </si>
  <si>
    <t>Group Summary</t>
  </si>
  <si>
    <t>Purchased Carbon Offsets</t>
  </si>
  <si>
    <t>IAG Results and Reports</t>
  </si>
  <si>
    <t>Environment</t>
  </si>
  <si>
    <t>Definitions &amp; Methodology</t>
  </si>
  <si>
    <t>Sustainability Reports</t>
  </si>
  <si>
    <t>People</t>
  </si>
  <si>
    <t>Our Commitments</t>
  </si>
  <si>
    <t>Customer</t>
  </si>
  <si>
    <t>Our Material Topics</t>
  </si>
  <si>
    <t>Community</t>
  </si>
  <si>
    <t>Memberships and Community Partners</t>
  </si>
  <si>
    <t>Climate Performance</t>
  </si>
  <si>
    <t>Legend:</t>
  </si>
  <si>
    <t>N/R</t>
  </si>
  <si>
    <t>Not Applicable/Not Reported</t>
  </si>
  <si>
    <t>p</t>
  </si>
  <si>
    <t>Desirable year-on-year increase</t>
  </si>
  <si>
    <t>q</t>
  </si>
  <si>
    <t>Desirable year-on-year decrease</t>
  </si>
  <si>
    <t>Undesirable year-on-year increase</t>
  </si>
  <si>
    <t>Undesirable year-on-year decrease</t>
  </si>
  <si>
    <t>pq</t>
  </si>
  <si>
    <t>Neutral</t>
  </si>
  <si>
    <t>Home</t>
  </si>
  <si>
    <t>See pages 28-32 in the FY23 Annual Report for more detail</t>
  </si>
  <si>
    <t>Change from prior year</t>
  </si>
  <si>
    <t>FY23</t>
  </si>
  <si>
    <t>FY22</t>
  </si>
  <si>
    <t>FY21</t>
  </si>
  <si>
    <t>FY20</t>
  </si>
  <si>
    <t>FY19</t>
  </si>
  <si>
    <t>GROUP WORKFORCE</t>
  </si>
  <si>
    <t>Headcount</t>
  </si>
  <si>
    <t>Part-time employment</t>
  </si>
  <si>
    <t>Full Time Equivalent (FTE)</t>
  </si>
  <si>
    <t>Staff Turnover</t>
  </si>
  <si>
    <t>Absenteeism</t>
  </si>
  <si>
    <t>Male : Female salary ratio (average) (AUD $) (General Employees)</t>
  </si>
  <si>
    <t>Women in the workforce</t>
  </si>
  <si>
    <t>Women in senior management positions</t>
  </si>
  <si>
    <t>Women in executive positions</t>
  </si>
  <si>
    <r>
      <t>Women on the Board</t>
    </r>
    <r>
      <rPr>
        <vertAlign val="superscript"/>
        <sz val="11"/>
        <rFont val="Calibri"/>
        <family val="2"/>
        <scheme val="minor"/>
      </rPr>
      <t>1</t>
    </r>
  </si>
  <si>
    <t>Lost Time Injury Frequency Rate (LTIFR)</t>
  </si>
  <si>
    <t>GROUP COMMUNITY</t>
  </si>
  <si>
    <t>COMMENTARY</t>
  </si>
  <si>
    <t>Total Community Investment (AUD $ million)</t>
  </si>
  <si>
    <t>FY22 investment was elevated due to extra support we provided to communities through our NRMA COVID-19 Relief Program and NRMA HELP package.</t>
  </si>
  <si>
    <t>Total Volunteered hours</t>
  </si>
  <si>
    <t>Increase driven by IAG Resilience Day in which over 3,000 IAG employees volunteered across 140 events to deliver community resilience actions.</t>
  </si>
  <si>
    <t>GROUP GREENHOUSE GAS (GHG) EMISSIONS (TONNES CO2e)</t>
  </si>
  <si>
    <t>Scope 1 GHG Emissions</t>
  </si>
  <si>
    <t>Driven by the increase in fuel consumption and the opening of Repairhub sites in New Zealand.</t>
  </si>
  <si>
    <t>Scope 2 GHG Emissions</t>
  </si>
  <si>
    <t>Primarily the result of lower emissions factors for Australian states (notably QLD, NSW, and VIC).</t>
  </si>
  <si>
    <t>Total Scope 1 &amp; 2 Emissions</t>
  </si>
  <si>
    <t>Scope 3 GHG Emissions</t>
  </si>
  <si>
    <t>Increase in business travel, notably air travel, with COVID-19-related restrictions no longer in place in FY23.</t>
  </si>
  <si>
    <t xml:space="preserve">Total Group GHG Emissions </t>
  </si>
  <si>
    <t>Carbon Offset Balance</t>
  </si>
  <si>
    <t>See 'Carbon offsets' tab for details of offset purchases and remaining balance as at 30 Jun 2023.</t>
  </si>
  <si>
    <t>Key Performance Indicators</t>
  </si>
  <si>
    <t>GHG Emissions (tCO2e / FTE)</t>
  </si>
  <si>
    <t>GHG Emission scope 1 &amp; 2 (tCO2e / FTE)</t>
  </si>
  <si>
    <r>
      <t>Scope 1</t>
    </r>
    <r>
      <rPr>
        <b/>
        <vertAlign val="superscript"/>
        <sz val="11"/>
        <rFont val="Calibri"/>
        <family val="2"/>
        <scheme val="minor"/>
      </rPr>
      <t>2</t>
    </r>
  </si>
  <si>
    <t>Fleet vehicles</t>
  </si>
  <si>
    <t>Increased fuel usage as there were no COVID-19 related restrictions in place in FY23.</t>
  </si>
  <si>
    <t>Building refrigerants</t>
  </si>
  <si>
    <t>No material change in the number, or capacity, of chillers at IAG sites.</t>
  </si>
  <si>
    <t>Natural gas / Stationary Liquefied Petroleum Gas (LPG)</t>
  </si>
  <si>
    <t>Increase driven by stationary LPG usage with the opening of additional Repairhub sites in New Zealand.</t>
  </si>
  <si>
    <r>
      <t>Scope 2</t>
    </r>
    <r>
      <rPr>
        <b/>
        <vertAlign val="superscript"/>
        <sz val="11"/>
        <rFont val="Calibri"/>
        <family val="2"/>
        <scheme val="minor"/>
      </rPr>
      <t>3</t>
    </r>
  </si>
  <si>
    <t>Electricity</t>
  </si>
  <si>
    <t>Reduction in Australian state emissions factors sourced from NGER (National Greenhouse and Energy Reporting) as state grids steadily decarbonise.</t>
  </si>
  <si>
    <r>
      <t>Scope 3</t>
    </r>
    <r>
      <rPr>
        <b/>
        <vertAlign val="superscript"/>
        <sz val="11"/>
        <rFont val="Calibri"/>
        <family val="2"/>
        <scheme val="minor"/>
      </rPr>
      <t>4,5</t>
    </r>
  </si>
  <si>
    <t>1. Purchased goods and services</t>
  </si>
  <si>
    <t>Reduction driven by a lower, up to date print paper emissions factor. Previous factor had not been updated since publication in 2013.</t>
  </si>
  <si>
    <t>2. Capital goods</t>
  </si>
  <si>
    <t>3. Fuel-and-energy-related activities (not included in Scope 1 or 2)</t>
  </si>
  <si>
    <t>Driven by transmission &amp; distribution losses: emissions factor increased in FY23 in line with an increase in the use of imported fuel in the region.</t>
  </si>
  <si>
    <t>4. Upstream transportation and distribution</t>
  </si>
  <si>
    <t>5. Waste generated in operations</t>
  </si>
  <si>
    <t>Higher waste volumes driven by the opening of Repairhub sites (higher waste relative to office-based sites) and an increase in office occupancy.</t>
  </si>
  <si>
    <t>6. Business travel</t>
  </si>
  <si>
    <t>Material increase in air travel (though still roughly half the pre-COVID-19 levels) with COVID-related restrictions no longer in place in FY23.</t>
  </si>
  <si>
    <r>
      <t>7. Employee commuting [includes WFH]</t>
    </r>
    <r>
      <rPr>
        <vertAlign val="superscript"/>
        <sz val="11"/>
        <rFont val="Calibri"/>
        <family val="2"/>
        <scheme val="minor"/>
      </rPr>
      <t>6</t>
    </r>
  </si>
  <si>
    <t>Reduction in WFH emissions driven by lower electricity emissions factors and a methodology update to account for employee annual leave.</t>
  </si>
  <si>
    <t>8. Upstream leased assets</t>
  </si>
  <si>
    <t>9. Downstream transportation and distribution</t>
  </si>
  <si>
    <t>10. Processing of sold products</t>
  </si>
  <si>
    <t>11. Use of sold products</t>
  </si>
  <si>
    <t>12. End of life treatment of sold products</t>
  </si>
  <si>
    <t>13. Downstream leased assets</t>
  </si>
  <si>
    <t>14. Franchises</t>
  </si>
  <si>
    <t>15. Investments</t>
  </si>
  <si>
    <t>Footnotes to data</t>
  </si>
  <si>
    <t>1. A female Director - Wendy Thorpe - was appointed on 23 March 2023, effective 1 July 2023. The percentage of women on the Board at 21 August 2023 is 27%.</t>
  </si>
  <si>
    <t>2. Scope 1: direct emissions from owned and controlled sources.</t>
  </si>
  <si>
    <t>3. Scope 2: indirect emissions from the generation of purchased energy. We use a location-based approach, which reflects the average emissions intensity of the grids on which our energy consumption occurs.</t>
  </si>
  <si>
    <t xml:space="preserve">4. Scope 3: indirect emissions that occur upstream and downstream of our business. IAG includes the following scope 3 emission sources within the boundary of reporting: business travel, waste to landfill, paper, staff working from home, and  transmission &amp; distribution (T&amp;D) losses (which includes T&amp;D losses from electricity, natural gas, stationary LPG, and company vehicle fuel sources). </t>
  </si>
  <si>
    <t>5. Measured Scope 3 emissions categorisation informed by the Greenhouse Gas Protocol.</t>
  </si>
  <si>
    <t>6. Working from home (WFH) emissions added to the scope of our measured Scope 3 emissions in FY22.</t>
  </si>
  <si>
    <t xml:space="preserve"> </t>
  </si>
  <si>
    <t>AUSTRALIA</t>
  </si>
  <si>
    <t>NEW ZEALAND</t>
  </si>
  <si>
    <t>Units</t>
  </si>
  <si>
    <t>EMISSIONS</t>
  </si>
  <si>
    <t>Scope 1 GHG emissions</t>
  </si>
  <si>
    <t>tCO2e</t>
  </si>
  <si>
    <r>
      <t>Scope 2 GHG emissions</t>
    </r>
    <r>
      <rPr>
        <vertAlign val="superscript"/>
        <sz val="11"/>
        <rFont val="Calibri"/>
        <family val="2"/>
        <scheme val="minor"/>
      </rPr>
      <t>1</t>
    </r>
  </si>
  <si>
    <r>
      <t>Scope 3 GHG emissions</t>
    </r>
    <r>
      <rPr>
        <vertAlign val="superscript"/>
        <sz val="11"/>
        <rFont val="Calibri"/>
        <family val="2"/>
        <scheme val="minor"/>
      </rPr>
      <t>2</t>
    </r>
  </si>
  <si>
    <t>Total GHG emissions</t>
  </si>
  <si>
    <t>Emissions Key Performance Indicators</t>
  </si>
  <si>
    <t>GHG emissions - total</t>
  </si>
  <si>
    <t>tCO2e / FTE</t>
  </si>
  <si>
    <t>GHG emissions - scope 1 &amp; 2</t>
  </si>
  <si>
    <t>ELECTRICITY</t>
  </si>
  <si>
    <t>Emissions – Scope 2</t>
  </si>
  <si>
    <t>Emissions – Scope 3 (Transmission &amp; Distribution losses)</t>
  </si>
  <si>
    <t>Electricity usage</t>
  </si>
  <si>
    <t>MWh</t>
  </si>
  <si>
    <t>Electricity usage / FTE (Key Performance Indicator)</t>
  </si>
  <si>
    <t>kWh / FTE</t>
  </si>
  <si>
    <t>Onsite energy generation (solar)</t>
  </si>
  <si>
    <t>BUSINESS TRAVEL - FLEET</t>
  </si>
  <si>
    <t>Emissions – Scope 1</t>
  </si>
  <si>
    <t>Fuel usage</t>
  </si>
  <si>
    <t>Kilolitres</t>
  </si>
  <si>
    <t>Fleet Vehicles</t>
  </si>
  <si>
    <t>Total No.</t>
  </si>
  <si>
    <t>Fuel usage / vehicle (Key Performance Indicator)</t>
  </si>
  <si>
    <t>kL / vehicle</t>
  </si>
  <si>
    <r>
      <t>ENVIRONMENTAL KEY PERFORMANCE INDICATORS (KPI)</t>
    </r>
    <r>
      <rPr>
        <b/>
        <vertAlign val="superscript"/>
        <sz val="11"/>
        <rFont val="Calibri"/>
        <family val="2"/>
        <scheme val="minor"/>
      </rPr>
      <t xml:space="preserve">3 </t>
    </r>
  </si>
  <si>
    <t>Purchased goods and services</t>
  </si>
  <si>
    <t>Print paper</t>
  </si>
  <si>
    <t>tonnes</t>
  </si>
  <si>
    <t>Office Paper</t>
  </si>
  <si>
    <t>Office Paper KPI</t>
  </si>
  <si>
    <t>kg / FTE</t>
  </si>
  <si>
    <t>Fuel and energy-related activities</t>
  </si>
  <si>
    <t>Natural Gas (AU) / Stationary LPG (NZ)</t>
  </si>
  <si>
    <t>GJ</t>
  </si>
  <si>
    <t>kg</t>
  </si>
  <si>
    <t>Building refrigerants KPI</t>
  </si>
  <si>
    <t>Waste generated in operations</t>
  </si>
  <si>
    <t xml:space="preserve">General Waste </t>
  </si>
  <si>
    <t>General Waste KPI</t>
  </si>
  <si>
    <t>Recycled Waste</t>
  </si>
  <si>
    <t>Tonnes</t>
  </si>
  <si>
    <t>221 </t>
  </si>
  <si>
    <t>398 </t>
  </si>
  <si>
    <t>611 </t>
  </si>
  <si>
    <t>85 </t>
  </si>
  <si>
    <t>122 </t>
  </si>
  <si>
    <t>142 </t>
  </si>
  <si>
    <t xml:space="preserve">Recycled Waste KPI </t>
  </si>
  <si>
    <t>27.6 </t>
  </si>
  <si>
    <t>51.5 </t>
  </si>
  <si>
    <t>84.3 </t>
  </si>
  <si>
    <t>24.8 </t>
  </si>
  <si>
    <t>38.6 </t>
  </si>
  <si>
    <t>48.2 </t>
  </si>
  <si>
    <t>Business travel</t>
  </si>
  <si>
    <t>Air travel</t>
  </si>
  <si>
    <t>KM (000s)</t>
  </si>
  <si>
    <t>Air travel KPI</t>
  </si>
  <si>
    <t>KM / FTE</t>
  </si>
  <si>
    <t>Taxi Travel</t>
  </si>
  <si>
    <t>KM (000s) |  $NZD</t>
  </si>
  <si>
    <t>Taxi Travel KPI</t>
  </si>
  <si>
    <t>Rental Car</t>
  </si>
  <si>
    <t>Rental Car KPI</t>
  </si>
  <si>
    <t>Other environmental performance indicators</t>
  </si>
  <si>
    <r>
      <t>Working from home</t>
    </r>
    <r>
      <rPr>
        <vertAlign val="superscript"/>
        <sz val="11"/>
        <rFont val="Calibri"/>
        <family val="2"/>
        <scheme val="minor"/>
      </rPr>
      <t>4</t>
    </r>
  </si>
  <si>
    <t>Working from home KPI</t>
  </si>
  <si>
    <t xml:space="preserve">Water </t>
  </si>
  <si>
    <t>kL</t>
  </si>
  <si>
    <t>12,133 </t>
  </si>
  <si>
    <t>27,108 </t>
  </si>
  <si>
    <t>44,550 </t>
  </si>
  <si>
    <t>Water KPI</t>
  </si>
  <si>
    <t>kL / FTE</t>
  </si>
  <si>
    <t>1.52 </t>
  </si>
  <si>
    <t>3.51 </t>
  </si>
  <si>
    <t>6.15 </t>
  </si>
  <si>
    <t>1. We use a location-based approach to measure our scope 2 emissions, which reflects the average emissions intensity of the grids on which our energy consumption occurs.</t>
  </si>
  <si>
    <t>2. IAG includes the following scope 3 emission sources within the boundary of reporting: business travel, waste to landfill, paper, staff working from home, and  transmission &amp; distribution (T&amp;D) losses (which includes T&amp;D losses from electricity, natural gas, stationary LPG, and company vehicle fuel sources).</t>
  </si>
  <si>
    <t>3. Taxi travel, rental car, water, recycled waste, general waste, refrigerants, print paper, office paper, and transmission &amp; distribution losses are not in scope for third party limited assurance. For a complete list of assured metrics, please refer to the FY23 Assurance Statement at www.iag.com.au.</t>
  </si>
  <si>
    <t>4. Working from home (WFH) emissions added to the scope of our measured scope 3 emissions in FY22.</t>
  </si>
  <si>
    <t>See pages 20-23 in the FY23 Annual Report for more detail</t>
  </si>
  <si>
    <t>WORKFORCE</t>
  </si>
  <si>
    <t>Staff turnover</t>
  </si>
  <si>
    <t>First Nations Employment</t>
  </si>
  <si>
    <t>Age Group &lt;30 years</t>
  </si>
  <si>
    <t>Age Group 30-50 years</t>
  </si>
  <si>
    <t>Age Group &gt;50 years</t>
  </si>
  <si>
    <r>
      <t>Male to female salary ratio – average</t>
    </r>
    <r>
      <rPr>
        <b/>
        <vertAlign val="superscript"/>
        <sz val="11"/>
        <color rgb="FF000000"/>
        <rFont val="Calibri"/>
        <family val="2"/>
        <scheme val="minor"/>
      </rPr>
      <t>1</t>
    </r>
  </si>
  <si>
    <t xml:space="preserve">General Employees </t>
  </si>
  <si>
    <t>Managers / Senior specialist</t>
  </si>
  <si>
    <t>Senior Manager</t>
  </si>
  <si>
    <t>Heads Of / General Manager</t>
  </si>
  <si>
    <t>Gender Equity</t>
  </si>
  <si>
    <t>Women in senior management positions (WISM)</t>
  </si>
  <si>
    <r>
      <t>Gender Pay Gap (Mean)</t>
    </r>
    <r>
      <rPr>
        <vertAlign val="superscript"/>
        <sz val="11"/>
        <rFont val="Calibri"/>
        <family val="2"/>
        <scheme val="minor"/>
      </rPr>
      <t>2, 3</t>
    </r>
  </si>
  <si>
    <t>Workplace Health &amp; Safety</t>
  </si>
  <si>
    <t>Lost-time injury frequency rate (LTIFR)</t>
  </si>
  <si>
    <t>1. Australian figures in AUD $ and New Zealand figures in NZD $.</t>
  </si>
  <si>
    <t>2. As part of IAG's New Zealand CEO’s participation in the Champions of Change network, a commitment was made to publish New Zealand's Gender Pay Gap in FY23.</t>
  </si>
  <si>
    <t>3. Includes fixed pay only. Disclosed percentages are for the New Zealand workforce.</t>
  </si>
  <si>
    <t>See pages 14-17 in the FY23 Annual Report for more detail</t>
  </si>
  <si>
    <t>CUSTOMER</t>
  </si>
  <si>
    <r>
      <t>Customer Advocacy Score</t>
    </r>
    <r>
      <rPr>
        <b/>
        <vertAlign val="superscript"/>
        <sz val="11"/>
        <rFont val="Calibri"/>
        <family val="2"/>
        <scheme val="minor"/>
      </rPr>
      <t>1</t>
    </r>
  </si>
  <si>
    <r>
      <t>Transactional Net Promoter Score</t>
    </r>
    <r>
      <rPr>
        <vertAlign val="superscript"/>
        <sz val="11"/>
        <rFont val="Calibri"/>
        <family val="2"/>
        <scheme val="minor"/>
      </rPr>
      <t>2</t>
    </r>
  </si>
  <si>
    <t>Customer Complaints</t>
  </si>
  <si>
    <t>Percentage of complaints resolved within 30 days</t>
  </si>
  <si>
    <t>1. Refer to the 'Definitions' tab for more detail on the customer advocacy score.</t>
  </si>
  <si>
    <t>2. 12-month weighted average score for the following IAG Australian brands: NRMA Insurance, CGU, Coles, RACV, SGIO, SGIC, WFI, Swann Insurance &amp; Lumley Special Vehicles; and New Zealand brands: AMI, State and NAC.</t>
  </si>
  <si>
    <t>See pages 24-27 in the FY23 Annual Report for more detail</t>
  </si>
  <si>
    <t>COMMUNITY</t>
  </si>
  <si>
    <r>
      <t>Community Investment total</t>
    </r>
    <r>
      <rPr>
        <vertAlign val="superscript"/>
        <sz val="11"/>
        <rFont val="Calibri"/>
        <family val="2"/>
        <scheme val="minor"/>
      </rPr>
      <t>1</t>
    </r>
  </si>
  <si>
    <t>AUD $ / NZD $ million</t>
  </si>
  <si>
    <t>Volunteered hours</t>
  </si>
  <si>
    <t>Hours</t>
  </si>
  <si>
    <t>INDIGENOUS ENGAGEMENT</t>
  </si>
  <si>
    <t>Indigenous supplier spend</t>
  </si>
  <si>
    <t>AUD $ million</t>
  </si>
  <si>
    <r>
      <t>Indigenous suppliers</t>
    </r>
    <r>
      <rPr>
        <vertAlign val="superscript"/>
        <sz val="11"/>
        <rFont val="Calibri"/>
        <family val="2"/>
        <scheme val="minor"/>
      </rPr>
      <t>2</t>
    </r>
  </si>
  <si>
    <t>Number</t>
  </si>
  <si>
    <r>
      <t>1 MILLION AUSTRALIANS AND NEW ZEALANDERS HAVE TAKEN ACTION TO REDUCE THEIR RISK FROM NATURAL HAZARDS BY 2025</t>
    </r>
    <r>
      <rPr>
        <b/>
        <vertAlign val="superscript"/>
        <sz val="11"/>
        <rFont val="Calibri"/>
        <family val="2"/>
        <scheme val="minor"/>
      </rPr>
      <t>3</t>
    </r>
  </si>
  <si>
    <r>
      <t>Number of people who have taken action</t>
    </r>
    <r>
      <rPr>
        <vertAlign val="superscript"/>
        <sz val="11"/>
        <rFont val="Calibri"/>
        <family val="2"/>
        <scheme val="minor"/>
      </rPr>
      <t>4, 5</t>
    </r>
  </si>
  <si>
    <r>
      <t>Number of people who have taken action - cumulative Group total</t>
    </r>
    <r>
      <rPr>
        <vertAlign val="superscript"/>
        <sz val="11"/>
        <rFont val="Calibri"/>
        <family val="2"/>
        <scheme val="minor"/>
      </rPr>
      <t>6</t>
    </r>
  </si>
  <si>
    <t>1. From FY23, IAG is attributing Community Investment spend in line with Business for Social Impact (B4SI): Cash contributions, Management costs, and Volunteer costs. This is shown in the FY23 Group Community Investment Breakdown chart.</t>
  </si>
  <si>
    <t>2. FY22 represents the total number of suppliers procured from during the previous three-year Reconciliation Action Plan.</t>
  </si>
  <si>
    <t>3. Financial year totals are rounded to the nearest hundred.</t>
  </si>
  <si>
    <t>4. Refer to the 'Definitions' tab for more detail on the scope of this metric, and the FY23 Annual Report (pages 24-27) for details of the initiatives we are driving with our partners.</t>
  </si>
  <si>
    <t>5. The 1 million people taking action target is not in scope for third party limited assurance.</t>
  </si>
  <si>
    <t>6. The cumulative Group total measures total actions to date, across Australia and New Zealand, and measures progress towards the 1 million target, which is at 52%.</t>
  </si>
  <si>
    <t>See pages 18-20 in the FY23 Group climate-related disclosure for more detail</t>
  </si>
  <si>
    <t>AUSTRALIAN EQUITIES</t>
  </si>
  <si>
    <t>GLOBAL EQUITIES</t>
  </si>
  <si>
    <r>
      <t>Change vs baseline</t>
    </r>
    <r>
      <rPr>
        <vertAlign val="superscript"/>
        <sz val="11"/>
        <color rgb="FF000000"/>
        <rFont val="Calibri"/>
        <family val="2"/>
        <scheme val="minor"/>
      </rPr>
      <t>1</t>
    </r>
  </si>
  <si>
    <t>Target Baseline</t>
  </si>
  <si>
    <t>Change vs baseline</t>
  </si>
  <si>
    <t>CLIMATE METRICS</t>
  </si>
  <si>
    <r>
      <t>Investment</t>
    </r>
    <r>
      <rPr>
        <b/>
        <vertAlign val="superscript"/>
        <sz val="11"/>
        <rFont val="Calibri"/>
        <family val="2"/>
        <scheme val="minor"/>
      </rPr>
      <t>1</t>
    </r>
  </si>
  <si>
    <t>Normalised Carbon Footprint of Listed Equity Portfolio</t>
  </si>
  <si>
    <t>tCO2e per $US million</t>
  </si>
  <si>
    <t>Weighted Average Carbon Intensity of Listed Equity Portfolio</t>
  </si>
  <si>
    <t>tCO2e per $US million sales</t>
  </si>
  <si>
    <t>GROUP</t>
  </si>
  <si>
    <r>
      <t>Underwriting</t>
    </r>
    <r>
      <rPr>
        <b/>
        <vertAlign val="superscript"/>
        <sz val="11"/>
        <rFont val="Calibri"/>
        <family val="2"/>
        <scheme val="minor"/>
      </rPr>
      <t>2</t>
    </r>
  </si>
  <si>
    <t>Commercial underwriting portfolio exposure at Jun 30 2023 to fossil fuel mining and fossil fuel energy generating activities</t>
  </si>
  <si>
    <t>% of GWP</t>
  </si>
  <si>
    <t>GWP: AU$m</t>
  </si>
  <si>
    <t>Green Bonds</t>
  </si>
  <si>
    <t>Green bonds</t>
  </si>
  <si>
    <t>1. The relevant baselines refer to the following equity indices: the ASX200 (excluding IAG) for Australian equities; and the MSCI World for Global Listed equities, as of June 2020.</t>
  </si>
  <si>
    <t>2. For full details of the targets see the 'Definitions' tab.</t>
  </si>
  <si>
    <r>
      <t>Carbon Offsets</t>
    </r>
    <r>
      <rPr>
        <b/>
        <vertAlign val="superscript"/>
        <sz val="14"/>
        <color rgb="FFFFFFFF"/>
        <rFont val="Calibri"/>
        <family val="2"/>
        <scheme val="minor"/>
      </rPr>
      <t>1, 2</t>
    </r>
  </si>
  <si>
    <t>PROJECT</t>
  </si>
  <si>
    <t>LOCATION</t>
  </si>
  <si>
    <t>TYPE</t>
  </si>
  <si>
    <t>REGISTRY/TYPE</t>
  </si>
  <si>
    <t>DATE RETIRED</t>
  </si>
  <si>
    <t>VINTAGE</t>
  </si>
  <si>
    <t>ELIGIBLE QTY</t>
  </si>
  <si>
    <t>ELIGIBLE QTY USED FOR PREVIOUS REPORTING</t>
  </si>
  <si>
    <t>ELIGIBLE QTY USED FOR FY23 REPORTING</t>
  </si>
  <si>
    <t>ELIGIBLE QTY BANKED FOR FUTURE REPORTING</t>
  </si>
  <si>
    <t>BALANCE AT 30 JUNE 2023 (tCO2e)</t>
  </si>
  <si>
    <t>Arnhem Land Fire Abatement (ALFA) Projects</t>
  </si>
  <si>
    <t>NT</t>
  </si>
  <si>
    <t>Savanna Fire Management - Indigenous owned and operated</t>
  </si>
  <si>
    <t>ANREU/ACCUs</t>
  </si>
  <si>
    <t>N/A</t>
  </si>
  <si>
    <t>Tuncoona Forest Regeneration Project (ERF101812)</t>
  </si>
  <si>
    <t>NSW</t>
  </si>
  <si>
    <t>Human-Induced Regeneration</t>
  </si>
  <si>
    <t>2020/21</t>
  </si>
  <si>
    <t>Nyaliga Fire Project (ERF109670)</t>
  </si>
  <si>
    <t>2019/20</t>
  </si>
  <si>
    <t>Paroo River Native Forest Regeneration</t>
  </si>
  <si>
    <t>QLD</t>
  </si>
  <si>
    <t>Human Induced Regeneration w/ Indigenous revenue share</t>
  </si>
  <si>
    <t>2019/21</t>
  </si>
  <si>
    <t>Olkola Ajin - Olkola Fire Project (EOP 100960)</t>
  </si>
  <si>
    <t>3/30/2022</t>
  </si>
  <si>
    <t>Jandra/Nulty Regeneration Project (ERF101511)</t>
  </si>
  <si>
    <t>INTERNATIONAL</t>
  </si>
  <si>
    <t>Installation Of Low Green House Gases (GHG) Emitting Rolling Stock Cars In Metro (GS 4597, UNFCCC 1351)</t>
  </si>
  <si>
    <t>Nepal</t>
  </si>
  <si>
    <t>Cookstoves</t>
  </si>
  <si>
    <t>Gold Standard CER</t>
  </si>
  <si>
    <t>2013/2020</t>
  </si>
  <si>
    <t>Bundled Wind Power Project by Mytrah Group</t>
  </si>
  <si>
    <t>India</t>
  </si>
  <si>
    <t>Energy industries (renewable/non-renewable sources)</t>
  </si>
  <si>
    <t>VERRA/VCUs</t>
  </si>
  <si>
    <t>Total Carbon Offsets</t>
  </si>
  <si>
    <t>1. IAG's company carbon offsets and associated carbon offset projects are independent of the NRMA Insurance Carbon Offset Program.</t>
  </si>
  <si>
    <t>2. Details of steps taken to purchase and retire carbon offsets, and the scope of coverage, is included in the 'Definitions' tab.</t>
  </si>
  <si>
    <t>Acronyms</t>
  </si>
  <si>
    <t>ACCU: Australian Carbon Credit Units</t>
  </si>
  <si>
    <t>ANREU: The Australian National Registry of Emissions Units</t>
  </si>
  <si>
    <t>CER: Certified Emissions Reductions</t>
  </si>
  <si>
    <t>VCU: Verified Carbon Units</t>
  </si>
  <si>
    <t>VERRA: Verified Carbon Standard</t>
  </si>
  <si>
    <t>INDICATOR</t>
  </si>
  <si>
    <t>DEFINITION</t>
  </si>
  <si>
    <t>METHODOLOGY</t>
  </si>
  <si>
    <t>RELATED GRI STANDARD</t>
  </si>
  <si>
    <t>UN SDG ALIGNMENT</t>
  </si>
  <si>
    <t>THIRD-PARTY LIMITED ASSURANCE (Y/N)</t>
  </si>
  <si>
    <t>Environmental</t>
  </si>
  <si>
    <t>The distance travelled by air by IAG employees for work-related travel, reported through our travel service provider.</t>
  </si>
  <si>
    <t>Categories for reporting emissions are broken down by travel class, and by domestic, international, and trans-Tasman flights. Air travel is measured as it is a material source of scope 3 carbon emissions and indicative of IAG’s environmental impact.</t>
  </si>
  <si>
    <t>305-3</t>
  </si>
  <si>
    <t>Y</t>
  </si>
  <si>
    <t xml:space="preserve">Refrigerants are measured for the Australian region and are a source of our Scope 1 carbon emissions indicating IAG’s environmental impact. It is disclosed in overall tonnes and kg per FTE (Full Time Employees). </t>
  </si>
  <si>
    <t>An inventory of synthetic gases stored in air conditioning and refrigeration equipment is undertaken at the third quarter of each financial year and reported on an annual basis. This determines the weight in kilograms (kg) of each type of synthetic gas (hydrofluorocarbons and perfluorocarbons) stored across the portfolio of air conditioning and refrigeration equipment in buildings under IAG’s operational control. The following refrigerants are included in the calculation: R410A, R134A, R407C, R22, R32 and R410A. Refrigerants are measured only for the Australian region and are a source of our scope 1 carbon emissions that indicate IAG’s environmental impact. 
To determine the tCO2e, the following is calculated: Recharge capacity (kgs) x Annual leakage rate x Global Warming Potential (GWP) = GHG emissions from refrigerants (kgs CO2e)
Leakage rate is applied and sourced from the Australian Government National Greenhouse Accounts Factors (NGAF, page 58) Global Warming Potential (GWP): is sourced from the Australian Department of Climate Change, Energy, the Environment and Water. Refrigerants are disclosed in overall tonnes and kg per FTE.</t>
  </si>
  <si>
    <t>305-1</t>
  </si>
  <si>
    <t>N</t>
  </si>
  <si>
    <t>Metered electricity consumption and invoice data for sites directly owned or controlled by IAG.</t>
  </si>
  <si>
    <t>For sites where direct supplier data are not available, electricity consumption is estimated using an equivalent floor space model. Electricity usage is measured to indicate IAG’s environmental impact and is a source of both scope 2 and scope 3 emissions (via transmission &amp; distribution losses).
Final month or final quarter (dependent on the timing of billing) certain electricity usage data for certain sites are not available within reporting timeframes. Where data are not available, accrued values based on prior periods are used. 
Electricity usage is disclosed in Megawatt Hours (MWh) of electricity consumed and MWh used per FTE.</t>
  </si>
  <si>
    <t>305-2</t>
  </si>
  <si>
    <r>
      <t>Y</t>
    </r>
    <r>
      <rPr>
        <vertAlign val="superscript"/>
        <sz val="11"/>
        <color theme="1"/>
        <rFont val="Calibri"/>
        <family val="2"/>
        <scheme val="minor"/>
      </rPr>
      <t>1</t>
    </r>
  </si>
  <si>
    <t xml:space="preserve">Petrol, diesel, and ethanol consumed by IAG's tool of trade and salary packaged fleet of vehicles that are owned and operated by IAG. 
Tool of trade: vehicles used by in-house assessors, for claims and sales purposes 
Package vehicles: this scheme is based on a novated vehicle lease platform where the vehicle is financed and registered in the name of IAG rather than an employee's name for the duration of the agreement or until the Written Down Value (WDV) of the vehicle is paid for by the employee at the end of the agreement term. </t>
  </si>
  <si>
    <t>Fuel usage is measured to indicate IAG’s environmental impact and is a source of both scope 1 and scope 3 emissions (via transmission &amp; distribution losses). Activity data for fuel consumption is obtained from fuel cards. No adjustments are made for any personal usage of the tool of trade vehicles.
Packaged vehicle usage is currently only applicable to IAG’s Australian business.
Fuel usage is disclosed in kilolitres (kL) of fuel consumed and kL fuel used per vehicle.</t>
  </si>
  <si>
    <t>General waste</t>
  </si>
  <si>
    <t>General waste means any non-hazardous waste for delivery to landfill that excludes recyclables separately collected from the sites, which does not go to landfill.</t>
  </si>
  <si>
    <t>Various third-party contractors provide reporting on the tonnage of waste generated across the sites directly owned or controlled by IAG. For sites not included in the monthly waste reporting process, the waste tonnage for these sites is estimated using an equivalent FTE model. 
Waste to landfill is measured to indicate IAG’s environmental impact and is a source of scope 3 emissions.
General waste is measured in overall tonnes of general waste per FTE.</t>
  </si>
  <si>
    <t>Natural gas usage</t>
  </si>
  <si>
    <t>This includes metered natural gas consumption and bottled liquified petroleum gas (stationary LPG) usage for specific sites where IAG is directly billed.</t>
  </si>
  <si>
    <t>As only a limited number of sites within IAG’s property portfolio use natural gas or bottled LPG, no additional extrapolations or estimates are undertaken. Gas usage is measured to indicate IAG’s environmental impact and is a source of both scope 1 and scope 3 emissions (via transmission &amp; distribution losses).
Natural gas usage is disclosed in Gigajoules (GJ) of energy from natural gas or LPG consumed.</t>
  </si>
  <si>
    <t>Office paper consumption</t>
  </si>
  <si>
    <t xml:space="preserve">This includes all A3, A4 and A5 office paper and envelope consumption as determined through an in-house ordering system. This excludes glossy paper.  </t>
  </si>
  <si>
    <t>Office paper consumption is measured through supplier invoices for paper ordered during the month. This is measured as paper is one of the key resources that IAG uses that has an environmental impact through its production, manufacturing, and transportation, and contributes to IAG’s scope 3 emissions. The majority of office paper that is supplied to IAG is certified by Climate Active as carbon neutral. This therefore does not factor into IAG’s scope 3 emissions but is still included in overall usage figures.
Office paper consumption is disclosed in overall tonnes used and kg used per FTE.</t>
  </si>
  <si>
    <t>Print paper consumption</t>
  </si>
  <si>
    <t>This includes the consumption of commercially printed material (booklets, envelopes, brochures, and customer documentation such as renewals and certificates of insurance).</t>
  </si>
  <si>
    <t>Print paper tonnage is provided from a range of external suppliers. The measurement of print paper is one of the key resources that IAG uses that has a considerable environmental impact through its production, manufacturing, and transportation, and contributes to IAG’s scope 3 emissions, as purchased goods and services.</t>
  </si>
  <si>
    <t>301-1</t>
  </si>
  <si>
    <t>Working from home</t>
  </si>
  <si>
    <t>Working from Home (WFH) captures the emissions related to household energy use (electricity and natural gas), for IAG employees whilst working from home.</t>
  </si>
  <si>
    <t xml:space="preserve">The percentage of FTE that are WFH for any given period is sourced from door-access reports at each IAG location. The standard FTE hours per day are 7.5 hours. The calculation accounts for employees having 20 annual leave days per year.
Australia: The average household energy usage by state/territory from the Australian Energy Regulator (AER) is leveraged and calculated against the standard FTE workday. This is multiplied by the percentage of FTE working from home by state and territory, with state emissions factors then applied, sourced from the National Greenhouse Energy Register (NGER). 
New Zealand: The emissions factor for staff WFH is sourced from the NZ Ministry of the Environment, determined using average electricity use, waste and wastewater use of NZ households. </t>
  </si>
  <si>
    <t>Recycled waste</t>
  </si>
  <si>
    <t xml:space="preserve">Recycled waste is a measure of the quantity of waste diverted from landfill, including paper, cardboard, organic and co-mingled material collected for recycling across IAG’s properties. </t>
  </si>
  <si>
    <t>For sites where no actual co-mingled recycling data is available, the recycling quantity is estimated based on an equivalent FTE model using consumption figures for similar known sites. Cardboard and organic recycling is only available to IAG’s larger sites, and hence not estimated across IAG’s full property portfolio. Recycling is measured as an environmental indicator to how much waste is diverted from landfill, and hence scope 3 emissions averted. Recycled waste is measured in overall tonnes and kg of recycled waste produced per FTE. </t>
  </si>
  <si>
    <t>306-2</t>
  </si>
  <si>
    <t>IAG generates solar energy from two solar panel installations. One at our Burwood data centre in Victoria, Australia, which is owned by IAG. The other at the NZI centre in Auckland, New Zealand, which is landlord owned. The two solar installations have a combined capacity of approximately 200kW.</t>
  </si>
  <si>
    <t>The total solar energy generated each period is captured through portals at both site. The solar energy generated supports the power needs of the onsite offices. Where excess energy is generated at the Burwood site, this is fed back to the grid for which IAG receives a feed in tariff at the local market rate. Energy generated is reported as megawatt hours, and supports our efforts to reduce our scope 2 emissions.</t>
  </si>
  <si>
    <t>Rental car – business travel</t>
  </si>
  <si>
    <t xml:space="preserve">This metric is only calculated for the Australia region and measures the kilometres travelled by IAG employees in rental cars for work-related travel. </t>
  </si>
  <si>
    <t>Booking reports are collected from our preferred third-party suppliers – Avis and Thrifty – and our travel management partner, Communico (Travel Edge). Rental car travel is measured as an indicator of IAG’s environmental impact and is a source of scope 3 emissions. Rental car travel is disclosed as thousands of KMs, and as KMs per FTE</t>
  </si>
  <si>
    <t>Taxis – business travel</t>
  </si>
  <si>
    <t xml:space="preserve">This metric measures the kilometres travelled and spend by IAG employees in taxis for work-related travel. </t>
  </si>
  <si>
    <t>For Australia: it represents distance travelled by employees taking taxis and other ride-sharing options for work-related travel. Distance travelled is not recorded for each journey, therefore an estimate of the distances travelled by IAG employees in taxis is calculated based on the dollar expenditure. All taxi travel expenditure is recorded in IAG’s general ledger and this is then adjusted for the relevant flag-fall, GST and credit card surcharges, and converted to an estimated KM’s using the distance charge rate per KM (State based). 
For New Zealand: it represents $NZD spend by employees taking taxis and other ride-sharing options for work-related travel. The emissions are calculated based on the dollar expenditure recorded in IAG’s general ledger , and then converted as per the factor provided by the NZ Ministry of the Environment Emissions Guide (2020).  
Taxi travel is measured as an indicator of IAG’s environmental impact and is a source of scope 3 emissions. Taxi travel is disclosed as thousands of KMs (Australia), $NZD spend (New Zealand), and KMs per FTE.</t>
  </si>
  <si>
    <t>Water (kL)</t>
  </si>
  <si>
    <t xml:space="preserve">Water is reported for our Australian property portfolio only, this metric represents total water consumption for our tenancies. </t>
  </si>
  <si>
    <t>Where actual data is unavailable, water consumption is extrapolated based on an equivalent FTE model. Water consumption is measured as an indicator of IAG’s environmental impact. Water consumption is measured in overall kilolitres (kL) and kL water used per FTE. </t>
  </si>
  <si>
    <t>303-5</t>
  </si>
  <si>
    <t>Carbon offsets</t>
  </si>
  <si>
    <t>Each year IAG purchases carbon offsets for the year ahead in order to remain carbon neutral on scope 1 and 2 emissions and measured scope 3 emissions sources that are within the boundary of our reporting.</t>
  </si>
  <si>
    <t>The following steps are taken to purchase and retire carbon offsets. A carbon inventory is maintained providing a summary of previous year purchases and retirement details. 
- Purchase of like-for-like offsets is completed before financial year end, based on inventory levels, market opportunity and forecasted emissions.
- The offsets purchased will meet existing public guidance e.g. Climate Active, and be retired at or before the time of making a carbon neutral claim.
- If internal carbon units are purchased e.g. Verified Carbon Units and Verified Carbon Standard, a tracking table is provided with inventory and retirement details.
- If Australian Carbon Units are purchased, an IAG owned public registry is used to manage inventory and retirement details.
- Carbon offsets are retired at time of purchase, and IAG tracks requirement following confirmation of total emissions for the financial year.</t>
  </si>
  <si>
    <t>Conversion factors for CO2e calculations</t>
  </si>
  <si>
    <t>IAG’s carbon dioxide equivalent emissions (CO2e) are a key performance indicator to how IAG is managing its environmental impact. CO2e factors for the relevant environmental indicators are obtained from a number of sources.</t>
  </si>
  <si>
    <r>
      <rPr>
        <u/>
        <sz val="11"/>
        <rFont val="Calibri"/>
        <family val="2"/>
        <scheme val="minor"/>
      </rPr>
      <t xml:space="preserve">CO2e factors
</t>
    </r>
    <r>
      <rPr>
        <sz val="11"/>
        <rFont val="Calibri"/>
        <family val="2"/>
        <scheme val="minor"/>
      </rPr>
      <t>National Greenhouse and Energy Reporting (NGER) Technical Guidelines, published July 2022: 
·       Electricity (AU)
·       Natural Gas (AU)
·       Vehicle fuel
·       General waste to landfill
New Zealand Ministry for the Environment Guidance for Voluntary Greenhouse Gas Reporting:
·       Electricity (NZ)
·       Office Paper (NZ)
·       Air Travel (NZ)
UK Government conversion factors for Company Reporting of Greenhouse Gas Emissions, DEFRA (Department for Environment, Food &amp; Rural Affairs), published 1 Jan 2022:
·       Air travel (includes radiative forcing)
·       Taxi travel
·       Print paper</t>
    </r>
  </si>
  <si>
    <t xml:space="preserve">Indicates the employee absence level at IAG. </t>
  </si>
  <si>
    <t>Absenteeism is determined by dividing the total annual unscheduled absence days (such as all types of sick leave and personal emergency leave) by the total number of available (rostered) working days for all employees in the year. Absenteeism is calculated for full and part-time staff, staff on fixed-term contracts and staff who are on extended leave. Guests, casuals, and contractors are not included. Absenteeism is measured as an indicator that links to overall employee satisfaction, safety, and productivity.</t>
  </si>
  <si>
    <t>403-9</t>
  </si>
  <si>
    <t>Age grouping</t>
  </si>
  <si>
    <t>Percentage of IAG's workforce in each age bracket</t>
  </si>
  <si>
    <t>Includes the following breakdown:
·       Under 30 years old
·       30-50 years old
·       Over 50 years old</t>
  </si>
  <si>
    <t>405-1</t>
  </si>
  <si>
    <t>Full time equivalent (FTE)</t>
  </si>
  <si>
    <t xml:space="preserve">FTE indicates the size of IAG's workforce that takes into account part-time employees where full-time employees are given a value of one. FTE’s work 37.5 hours per week, and there is also a category of workers (from grandfathered roles) who are classified as Full Time if they work 35 hours per week. </t>
  </si>
  <si>
    <t>The value for part-time employees is based on their regular hours as a proportion of full-time hours. The FTE includes all permanent full-time (including executives) and part-time employees, employees on a fixed term contract (paid by an IAG Group company’s payroll), and employees on leave without pay (less than 28 calendar days). It excludes guests (not paid by IAG), casuals and employees on extended leave without pay (more than 28 calendar days) on the day data is reported.</t>
  </si>
  <si>
    <t>102-7</t>
  </si>
  <si>
    <t xml:space="preserve">Part-time employees </t>
  </si>
  <si>
    <t>The percentage of full-time versus part-time employees included in IAG’s headcount.</t>
  </si>
  <si>
    <t>Full-time employees work 35 or 37.5hours per week depending on their Enterprise Agreement or contract, while part-time employees work fewer weekly hours than full-time. This calculation excludes temporary employees. Full-time versus part-time employee percentages are measured as a potential social indicator of fair work and underemployment.</t>
  </si>
  <si>
    <t>102-8</t>
  </si>
  <si>
    <t>First Nations employment</t>
  </si>
  <si>
    <t xml:space="preserve">The First Nations employment percentage represents the number of people in the Australian workforce that identify as an Aboriginal and/or Torres Strait Islander person. </t>
  </si>
  <si>
    <t xml:space="preserve">The total number of people that identify as Aboriginal or Torres Strait Islander is divided by the total Australian headcount. The data are based on the same population as those included in Total Headcount. </t>
  </si>
  <si>
    <t>The overall number of people employed by IAG, regardless of hours worked.</t>
  </si>
  <si>
    <t>Headcount comprises permanent and fixed term employees. It includes employees on extended leave and excludes casuals, contractors, and guests (people not paid by IAG).</t>
  </si>
  <si>
    <t>Male to female salary ratio</t>
  </si>
  <si>
    <t>The ratio is determined by dividing mean annual Total Fixed Remuneration (TFR) base salary for all males by that for all females within each employment category.</t>
  </si>
  <si>
    <t xml:space="preserve">TFR salary is used to standardise all salaries to what would be earned if each employee worked full time. This is obtained by multiplying the base salary by a factor (standard full-time hours by region/actual weekly hours). This is measured as an indicator for workplace diversity and equity of opportunity across genders. 
Employment categories disclosed represent the following employment levels:
- Heads Of / General Manager – direct reports of IAG’s Group Executive members. 
- Senior Management – direct reports to IAG’s Head of / General Manager group, within three reporting steps of the CEO (consistent with the definition of senior management for the Women in Senior Management percentage). 
- Manager / senior specialists – direct reports to IAG’s senior manager group, or those only in that band.
- General employees – all other employees.
Note that the Australian and New Zealand CEOs and Group Executives are not included as a salary group for the purposes of reporting on remuneration ratios as their variations and small population skew the data.
The group male: female annual salary ratio is weighted to better allow for exchange rate and salary level differences between Australia and New Zealand. </t>
  </si>
  <si>
    <t>405-2</t>
  </si>
  <si>
    <t>Gender pay gap</t>
  </si>
  <si>
    <t>The gender pay gap between men and women. Includes fixed pay only. Disclosed percentage is for the New Zealand workforce.</t>
  </si>
  <si>
    <t>Average gender pay gap is calculated as follows:
- (average female fixed pay – average male fixed pay) / average male fixed pay</t>
  </si>
  <si>
    <t>Total turnover indicates the total number of staff terminations as a percentage of headcount, shown as a rolling 12-month figure.</t>
  </si>
  <si>
    <t>Staff terminations include all permanent and fixed term full-time and part-time employees but exclude casual employees and guests, where the last day of employment was within the reporting period. Terminations do not include: non-starters, people terminated at the end of a fixed term, deceased, transferred, and work permit expired. Terminations do include fixed term appointments that are terminated earlier than the contract expiry date. Turnover is measured as an indicator that links to overall employee satisfaction and productivity.</t>
  </si>
  <si>
    <t>401-1</t>
  </si>
  <si>
    <t>Women on the Board</t>
  </si>
  <si>
    <t>This measures the total percentage of women on the Insurance Australia Group Limited Board.</t>
  </si>
  <si>
    <t>Total number of female Board members divided by the total number of Board members, for the Insurance Australia Group Limited Board.</t>
  </si>
  <si>
    <t>5, 8</t>
  </si>
  <si>
    <t>Women in senior management</t>
  </si>
  <si>
    <r>
      <t xml:space="preserve">This measures the total percentage of women in Senior Management, which includes </t>
    </r>
    <r>
      <rPr>
        <i/>
        <sz val="11"/>
        <rFont val="Calibri"/>
        <family val="2"/>
        <scheme val="minor"/>
      </rPr>
      <t>Group Executives, Executive (Heads of) General Managers</t>
    </r>
    <r>
      <rPr>
        <sz val="11"/>
        <rFont val="Calibri"/>
        <family val="2"/>
        <scheme val="minor"/>
      </rPr>
      <t xml:space="preserve"> and the people who report directly to them</t>
    </r>
    <r>
      <rPr>
        <i/>
        <sz val="11"/>
        <rFont val="Calibri"/>
        <family val="2"/>
        <scheme val="minor"/>
      </rPr>
      <t>.</t>
    </r>
  </si>
  <si>
    <t xml:space="preserve">This criteria for senior management are restricted to roles that are applied to a specific career band, and within three reporting steps from the group CEO (i.e. generally at the Executive Manager level and above). Applying this definition helps align IAG to the philosophy and intent of the WGEA reporting. The figure of women in senior management is then expressed as a percentage of the total number of staff in senior management positions. </t>
  </si>
  <si>
    <t>Women in executive management</t>
  </si>
  <si>
    <t xml:space="preserve">This measures the percentage of women on the IAG Group Leadership Team (GLT). </t>
  </si>
  <si>
    <t>Total number of female Executives divided by the total number of Executives, across the IAG Group.</t>
  </si>
  <si>
    <t>Total percentage of females employed by IAG, regardless of hours worked.</t>
  </si>
  <si>
    <t>This comprises permanent and fixed term female employees. It includes female employees on extended leave and excludes female casuals and contractors (people not paid by IAG). This is measured as an indicator for workplace diversity.</t>
  </si>
  <si>
    <t>Lost time injury frequency rate (LTIFR)</t>
  </si>
  <si>
    <t>The number of lost time injuries for each one million hours worked.</t>
  </si>
  <si>
    <t>A lost time injury is an injury that has resulted in at least one shift/day's absence from work and for which a workers' compensation claim has been lodged and liability accepted. Journey claims and claims on an unpaid break are not included. Million hours worked includes all scheduled hours plus overtime, less leave and also includes the hours worked by casual employees. LTIFR may not be static year on year as prior period results may need to be retrospectively updated to reflect lost-time injuries that are substantiated post the original reporting date.  Where this has occurred, we re-state prior period LTIFRs in our annual reporting. LTIFR is measured as in indicator for workplace safety and well-being.</t>
  </si>
  <si>
    <t>Customer advocacy</t>
  </si>
  <si>
    <t>Customer experience as measured by transactional net promoter score (tNPS) is an internal measure of customer advocacy based on experiences customers have had with us across all customer journeys. We obtain this information via surveys of our personal and business insurance customers who have had a recent interaction with IAG via assisted or digital channels. The tNPS figures as at June 2023 were calculated on a 12-month rolling average.</t>
  </si>
  <si>
    <t xml:space="preserve">The tNPS are the results of studies carried out by third parties among IAG customers (direct or intermediated) that ask customers their likelihood of recommending IAG on a scale of 0-10 in both Australia and New Zealand.
Those who rate the experience as less than six (6), are deemed detractors whilst those who rate the experience nine (9) or ten (10) are deemed promoters or advocates. The Net Promoter Score is calculated by subtracting the percentage of detractors from the percentage of promoters/advocates. Passive scores (between seven (7) and eight (8)) are not accounted for in the methodology. The customer advocacy score is disclosed as it is indicative to IAG’s impact on customers and how valuable their experience is with IAG. </t>
  </si>
  <si>
    <t xml:space="preserve">Customer complaints  </t>
  </si>
  <si>
    <t>This metric is defined by Australian Financial Complaints Authority Regulatory Guide 271 (AFCA RG271).</t>
  </si>
  <si>
    <t>The ‘percentage of Customer Complaints resolved within 30 days’ metric relates to all customers insured with any of the Australian brands listed below, and the 30 days’ time period starts when the complaint is received from the customer and ends when a decision is made and Internal Dispute Resolution (IDR) is considered as resolved. 
Brands in-scope: CGU, RACV, Coles, Rollin’ Insurance, SGIC, Insurance 4 That, SGIO, Lumley Special Vehicles, Sharecover, Motor Trade Direct, SUU, NRMA Insurance , Swann Insurance, WFI. 
Currently only disclosed for the Australian business.</t>
  </si>
  <si>
    <t>Community investment</t>
  </si>
  <si>
    <t xml:space="preserve">This estimates direct financial support of community groups and programs through sponsorship and donations, as well as indirect support to help promote and raise awareness of these community organisations (including commitments) through promotion. Community investment also includes matched funding for employee workplace giving.  
Where the purpose of the program is to create shared value (value for both the business and the community), investment spend has been apportioned to include only the portion that benefits the community, which is estimated based on consideration of program objectives. 
Direct IAG management and administration costs related to community investment are also included. In Australia and New Zealand, community investment also includes salary costs (calculated using base salary) and on-costs for employee volunteering hours recorded in the human resources systems. </t>
  </si>
  <si>
    <t xml:space="preserve">To support the definition and classification of community investments, we are guided by the B4SI (Business for Societal Impact) – the global standard in measuring and managing corporate community investment. 
Volunteering time: This includes the equivalent financial cost of time volunteered by employees to various community initiatives. This will not include volunteering undertaken in personal time unless it is specifically acknowledged by the business. It also captures the time spent by employees engaged on the Jawun Secondment program. Volunteer costs are calculated by multiplying the average per hour salary of an average IAG employee by volunteer hours taken.
Management and Administration Costs: The management and administration costs of IAG employees directly involved in community investment. This includes salaries and on-costs, other staff expenses, consultants, printing &amp; stationery, IT system expenses, motor vehicle expenses, postage &amp; telephone external, and rent. To appropriately attribute the community-specific work of the staff, 1/3 of the Management costs of the sustainability-related team cost centres are included. We also include a % portion of marketing management costs, based on the amount of time their role is dedicated to promoting positive community outcomes (e.g. management of IAG's community partnerships and initiatives such as Habitat for Humanity New Zealand, South Australia State Emergency Services, and First Saturday of the Season). This is calculated by attributing a portion of the average marketing salary. 
Cash Contributions: These comprise donations, sponsorships, employee engagement costs, community partnership fees and program costs attributable to community support. </t>
  </si>
  <si>
    <t>201-1</t>
  </si>
  <si>
    <t xml:space="preserve">Annual spend with Supply Nation certified/registered suppliers, and those that are certified/registered with state based Indigenous Chamber of Commerce bodies and/or Trading Blak. Total spend since the initiation of our Stretch Reconciliation Action Plan in June 2022 is also reported. </t>
  </si>
  <si>
    <t>The ABNs for all the suppliers on our database are mapped with Supply Nation’s approved suppliers listing. The spend of Indigenous tier 1 and tier 2 suppliers is tracked and reported.</t>
  </si>
  <si>
    <t>Number of Indigenous suppliers</t>
  </si>
  <si>
    <t>The number of Supply Nation certified/registered suppliers, and those that are certified/registered with state based Indigenous Chamber of Commerce bodies and/or Trading Blak, in our supply chain (tier 1 and tier 2 suppliers).</t>
  </si>
  <si>
    <t>The ABNs for all the suppliers on our database are mapped with Supply Nation’s approved suppliers listing. The number of Indigenous tier 1 and tier 2 suppliers is tracked and reported.</t>
  </si>
  <si>
    <t>1 million actions target</t>
  </si>
  <si>
    <t>The number of Australians and New Zealanders that have taken action to reduce their risk from natural hazards by FY25.</t>
  </si>
  <si>
    <t xml:space="preserve">This target is measured through actions that encourage either risk or emissions reduction. An action is counted when an individual takes a step to understand their risk or emissions, or understand options to reduce their risk or emissions, or implement or maintain an initiative to reduce their risk or emissions. This measure equates actions to individuals, as those in high risk areas will need to take multiple actions to reduce their risks from natural hazards. An example of an Australian
action counted to date was the number of downloads of our co-created Get Prepared App with the Australian Red Cross. An example of a New Zealand action counted to date was the number of downloads of our Emergency Kit Checklist, included within our Wild Weather Tracker. </t>
  </si>
  <si>
    <t>Climate performance</t>
  </si>
  <si>
    <t>Normalised carbon footprint of equity investments</t>
  </si>
  <si>
    <t xml:space="preserve">Normalised carbon footprint is a measure of a portfolio’s scope 1 and 2 carbon emissions that enables comparisons with a benchmark, between multiple portfolios, and over time, regardless of portfolio size. </t>
  </si>
  <si>
    <t>Extracts from the equity portfolios are run through MSCI's ESG Manager research and analytics platform, which calculates the exposure of each listed equity based on MSCI research on ESG disclosures and other source data and aggregates this information based on the equity’s portfolio weight. 
To measure the normalised carbon footprint across listed equity investments, the total carbon footprint of each equity is combined and then expressed in terms of tCO2e per US$ million invested by IAG.</t>
  </si>
  <si>
    <t>Weighted average carbon intensity of equity investments</t>
  </si>
  <si>
    <t>Since companies with higher carbon intensity are likely to face more exposure to carbon related market and regulatory risks, this metric indicates a portfolio’s exposure to potential climate change-related risks relative to other portfolios or a benchmark. Agnostic to ownership share and portfolio size, it also facilitates comparison with non-equity asset classes.</t>
  </si>
  <si>
    <t>Extracts from the equity portfolios are run through MSCI's ESG Manager research and analytics platform, which calculates the exposure of each listed equity based on MSCI research on ESG disclosures and other source data and aggregates this information based on the equity’s portfolio weight. 
To measure the weighted average carbon intensity across listed equity investments, the weighted carbon intensity of each issuer is expressed as tCO2e per US$ million sales.</t>
  </si>
  <si>
    <t>IAG had a target to cease underwriting entities predominantly in the business of extracting fossil fuels and power generation from fossil fuels, by the end
of FY23. When defining business underwriting exposure to fossil fuels our key parameters are:
- Fossil fuel extraction – including the mining of any hydrocarbon fuels where extraction makes up over 30% of all the entity’s activities
- Power generation using fossil fuels – where thermal coal makes up over 30% of the electricity generated.</t>
  </si>
  <si>
    <t>Application of these parameters does not include:
- Policies and/or portfolios that IAG has divested from where the liability for future claims will exist until expiry of the policy
- Workers’ compensation, irrespective of the climate intensity/fossil fuel exposure of the industry they work in. Everyone needs to be protected at work
- Supporting businesses that supply, transport or provide distribution services to these entities 
- Small and medium size enterprises with turnover less than $100 million, where the primary industry classification of the business is not related to mining or power generation, however more than 30% of their turnover may be generated through engagement in these industries.</t>
  </si>
  <si>
    <t xml:space="preserve">Green bonds are fixed-income securities in which the proceeds will be exclusively and formally applied to projects or activities that promote climate or other environmental sustainability purposes and initiatives through their use of proceeds. The term “green bond” can also refer to “climate bonds” or “sustainable bonds.” </t>
  </si>
  <si>
    <t xml:space="preserve">Green bonds are valued at mark-to-market in line with other fixed income financial instruments in IAG's investment portfolio. The bond criteria are cross checked to Bloomberg issuance descriptions. Green bond issuers make publicly available information about their programs as well as independent verification of their issuances. </t>
  </si>
  <si>
    <t>Underwriting portfolio target</t>
  </si>
  <si>
    <t>Underwriting portfolio exposure to entities predominantly in the business of extracting fossil fuels and power generation from fossil fuels.</t>
  </si>
  <si>
    <t xml:space="preserve">When defining business underwriting exposure to fossil fuels our key parameters are:
- Fossil fuel extraction – including the mining of any hydrocarbon fuels where extraction makes up over 30% of all the entity’s activities
- Power generation using fossil fuels – where thermal coal makes up over 30% of the electricity generated.
Application of these parameters does not include:
- Policies and/or portfolios that IAG has divested from where the liability for future claims will exist until expiry of the policy
- Workers’ compensation, irrespective of the climate intensity/fossil fuel exposure of the industry they work in as everyone needs to be protected at work
- Supporting businesses that supply, transport or provide distribution services to these entities
- Small and medium size enterprises with turnover less than $100 million, where the primary industry classification of the business is not related to mining or power generation, however more than 30% of their turnover may be generated through engagement in these industries.
Exposure to fossil fuel related activities by IAG’s business underwriting is determined by shortlisting the relevant fossil fuel related Australian and New Zealand Standard Industrial Classification (ANZSIC) codes against IAG's insurance portfolios. Key word and key entity searches are also conducted to check for exposures not captured by the ANZSIC codes list. </t>
  </si>
  <si>
    <t>1. Transmission &amp; distribution losses from electricity, fuel usage, and natural gas are not in scope for third party limited assurance.</t>
  </si>
  <si>
    <t>ENVIRONMENT</t>
  </si>
  <si>
    <t xml:space="preserve">SOCIAL </t>
  </si>
  <si>
    <t>AUD NZD FX Rate Jun 30 2023 [Google Finance]</t>
  </si>
  <si>
    <t>Average FTE for KPIs</t>
  </si>
  <si>
    <t>Analysis</t>
  </si>
  <si>
    <t>GBPEUR</t>
  </si>
  <si>
    <t>Country</t>
  </si>
  <si>
    <t>Australia</t>
  </si>
  <si>
    <t>New Zealand</t>
  </si>
  <si>
    <t>Financial Year</t>
  </si>
  <si>
    <t>Item Number</t>
  </si>
  <si>
    <t>AU - Headcount</t>
  </si>
  <si>
    <t>NZ - Headcount</t>
  </si>
  <si>
    <t>(All)</t>
  </si>
  <si>
    <t>(Multiple Items)</t>
  </si>
  <si>
    <t>Quarter</t>
  </si>
  <si>
    <t>Data Type</t>
  </si>
  <si>
    <t>Electricity [kWh]</t>
  </si>
  <si>
    <t>Q4</t>
  </si>
  <si>
    <t>Month</t>
  </si>
  <si>
    <t>Option 1</t>
  </si>
  <si>
    <t>Row Labels</t>
  </si>
  <si>
    <t>Sum of Scope 1 CO2e(t)</t>
  </si>
  <si>
    <t>Sum of Scope 2 CO2e(t)</t>
  </si>
  <si>
    <t>Sum of Scope 3 CO2e(t)</t>
  </si>
  <si>
    <t>Sum of Total CO2e(t)</t>
  </si>
  <si>
    <t>Jun</t>
  </si>
  <si>
    <t>Sum of Total Data</t>
  </si>
  <si>
    <t>Business flights [pkm]</t>
  </si>
  <si>
    <t>Total</t>
  </si>
  <si>
    <t>Customer Complaints Resolved [%]</t>
  </si>
  <si>
    <t>Diesel Transport post-2004 [kL]</t>
  </si>
  <si>
    <t>Community Investment [$]</t>
  </si>
  <si>
    <t>Average of Actual Data</t>
  </si>
  <si>
    <t>kWh</t>
  </si>
  <si>
    <t>Q1</t>
  </si>
  <si>
    <t>Diesel Transport post-2004 [L]</t>
  </si>
  <si>
    <t>Employees [persons]</t>
  </si>
  <si>
    <t>AU - Community Investment (Cash Contribution)</t>
  </si>
  <si>
    <t>NZ - Community Investment (Cash Contribution)</t>
  </si>
  <si>
    <t>Employee Metric [FTE]</t>
  </si>
  <si>
    <t>Q2</t>
  </si>
  <si>
    <t>LPG Stationary [L]</t>
  </si>
  <si>
    <t>Grand Total</t>
  </si>
  <si>
    <t>AU - Community Investment (Management Costs)</t>
  </si>
  <si>
    <t>NZ - Community Investment (Management Costs)</t>
  </si>
  <si>
    <t>Q3</t>
  </si>
  <si>
    <t>Ethanol E10 Transport post-2004 [L]</t>
  </si>
  <si>
    <t>Office Paper [kg]</t>
  </si>
  <si>
    <t>AU - Community Investment (volunteer hours $)</t>
  </si>
  <si>
    <t>NZ - Community Investment (volunteer hours $)</t>
  </si>
  <si>
    <t>Sum of Actual Data</t>
  </si>
  <si>
    <t>Column Labels</t>
  </si>
  <si>
    <t>Natural Gas [GJ]</t>
  </si>
  <si>
    <t>Personal Vehicles [km]</t>
  </si>
  <si>
    <t>Group Average FTE:</t>
  </si>
  <si>
    <t>Petrol Transport post-2004 [L]</t>
  </si>
  <si>
    <t>Women in workforce [%]</t>
  </si>
  <si>
    <t>Print Paper [kg]</t>
  </si>
  <si>
    <t>AU - Part-time employment</t>
  </si>
  <si>
    <t>NZ - Part-time employment</t>
  </si>
  <si>
    <t>AUD</t>
  </si>
  <si>
    <t>AU - Women in the workforce</t>
  </si>
  <si>
    <t>Taxis - Cost</t>
  </si>
  <si>
    <t>AU - Women on the board</t>
  </si>
  <si>
    <t>Rental Car [t CO2e]</t>
  </si>
  <si>
    <t>Vehicle Number - Cars</t>
  </si>
  <si>
    <t>Total AUD</t>
  </si>
  <si>
    <t>AU</t>
  </si>
  <si>
    <t>NZ converted to AUD</t>
  </si>
  <si>
    <t>AU - Women in senior management positions</t>
  </si>
  <si>
    <t>Taxi Travel [km]</t>
  </si>
  <si>
    <t>Waste General [t]</t>
  </si>
  <si>
    <t>Cash Contributions</t>
  </si>
  <si>
    <t>AU - Women in executive positions</t>
  </si>
  <si>
    <t>Working From Home [kg CO2e]</t>
  </si>
  <si>
    <t>Management Costs</t>
  </si>
  <si>
    <t>Employee Metric [%]</t>
  </si>
  <si>
    <t>Volunteering costs</t>
  </si>
  <si>
    <t>AU - Women in the workforce %</t>
  </si>
  <si>
    <t>Option 2</t>
  </si>
  <si>
    <t>Women on the board</t>
  </si>
  <si>
    <t>Community Investment [hours]</t>
  </si>
  <si>
    <t>AU - Fuel Diesel</t>
  </si>
  <si>
    <t>NZ - Fuel Petrol</t>
  </si>
  <si>
    <t>AU - Fuel Ethanol</t>
  </si>
  <si>
    <t>AU - Fuel Petrol</t>
  </si>
  <si>
    <t>AU - Fuel Diesel_PKG</t>
  </si>
  <si>
    <t>AU - Fuel Ethanol_PKG</t>
  </si>
  <si>
    <t>Target %</t>
  </si>
  <si>
    <t>AU - Fuel Petrol_PKG</t>
  </si>
  <si>
    <t>Vehicle Number - Total</t>
  </si>
  <si>
    <t>AU - Community I/ment (C&amp;DR)</t>
  </si>
  <si>
    <t>AU - Community Investment (CommunityConnect)</t>
  </si>
  <si>
    <t>AU fleet</t>
  </si>
  <si>
    <t>AU fuel usage</t>
  </si>
  <si>
    <t>GHG emissions (tCO2-e)</t>
  </si>
  <si>
    <t>Change</t>
  </si>
  <si>
    <t>AU - Community Investment (donations)</t>
  </si>
  <si>
    <t>Total Vehicles</t>
  </si>
  <si>
    <t>Scope 1</t>
  </si>
  <si>
    <t>Company vehicles</t>
  </si>
  <si>
    <t>Absenteeism [%]</t>
  </si>
  <si>
    <t>AU - Community Investment (sponsorship)</t>
  </si>
  <si>
    <t>NZ</t>
  </si>
  <si>
    <t>- Tool of Trade</t>
  </si>
  <si>
    <t>- Salary Package vehicles</t>
  </si>
  <si>
    <t>Building refrigerant</t>
  </si>
  <si>
    <t>NZ - Women in the workforce</t>
  </si>
  <si>
    <t>Natural Gas / Stationary LPG</t>
  </si>
  <si>
    <t>NZ - Women in senior management positions</t>
  </si>
  <si>
    <t>Scope 2</t>
  </si>
  <si>
    <t>Scope 3</t>
  </si>
  <si>
    <t>Electricity (T&amp;D Losses)</t>
  </si>
  <si>
    <t>Nat Gas / Stationary LPG (T&amp;D Losses)</t>
  </si>
  <si>
    <t>NZ Women in the workforce</t>
  </si>
  <si>
    <t>Working from Home</t>
  </si>
  <si>
    <t>NZ Women in senior management positions</t>
  </si>
  <si>
    <t>Air Travel</t>
  </si>
  <si>
    <t>Company Vehicles fuel (T&amp;D Losses)</t>
  </si>
  <si>
    <t>AU Women in the workforce</t>
  </si>
  <si>
    <t>Community Investment [$] total AUS</t>
  </si>
  <si>
    <t>AU Women in senior management positions</t>
  </si>
  <si>
    <t>Community Investment [$] total NZ in $AUD</t>
  </si>
  <si>
    <t>Print Paper</t>
  </si>
  <si>
    <t>Total Community Investment (AU$m)</t>
  </si>
  <si>
    <t>Personal vehicles</t>
  </si>
  <si>
    <t>Personal Vehicles</t>
  </si>
  <si>
    <t>Car hire</t>
  </si>
  <si>
    <t>Total Scope 1</t>
  </si>
  <si>
    <t>Total Scope 2</t>
  </si>
  <si>
    <t>Employee Turnover [%]</t>
  </si>
  <si>
    <t>Total Scope 1 + 2</t>
  </si>
  <si>
    <t>AU - Staff t/over_empl'ee initiated &lt;1 Yr Service</t>
  </si>
  <si>
    <t>NZ - Staff t/over_empl'ee initiated &lt;1 Yr Service</t>
  </si>
  <si>
    <t>Total Scope 3</t>
  </si>
  <si>
    <t>AU - Staff turnover (overall)</t>
  </si>
  <si>
    <t>NZ - Staff turnover (overall)</t>
  </si>
  <si>
    <t>Total CO2e emissions tonnes</t>
  </si>
  <si>
    <t>AU - Staff turnover_employee initiated</t>
  </si>
  <si>
    <t>NZ - Staff turnover_employee initiated</t>
  </si>
  <si>
    <t>AU - Staff turnover_employer initiated</t>
  </si>
  <si>
    <t>NZ - Staff turnover_employer initiated</t>
  </si>
  <si>
    <t>Average FTE</t>
  </si>
  <si>
    <t>Emissions (inc scope 3)</t>
  </si>
  <si>
    <t>L</t>
  </si>
  <si>
    <t>Intensity tCO2e / FTE</t>
  </si>
  <si>
    <t>Group</t>
  </si>
  <si>
    <t>scope 1</t>
  </si>
  <si>
    <t>scope 2</t>
  </si>
  <si>
    <t>scope 3</t>
  </si>
  <si>
    <t>y + T&amp;D</t>
  </si>
  <si>
    <t>Vehicles</t>
  </si>
  <si>
    <t>Transmission &amp; distribution losses</t>
  </si>
  <si>
    <t>Paper</t>
  </si>
  <si>
    <t>Volunteer Hours</t>
  </si>
  <si>
    <t>Natural Gas</t>
  </si>
  <si>
    <t>Waste</t>
  </si>
  <si>
    <t>Refrigerants</t>
  </si>
  <si>
    <t>Group Total</t>
  </si>
  <si>
    <t>Scope total</t>
  </si>
  <si>
    <t>Y - all business travel</t>
  </si>
  <si>
    <t>AU - Staff Age &lt;30 years</t>
  </si>
  <si>
    <t>NZ - Staff Age &gt;50 years</t>
  </si>
  <si>
    <t>AU - Staff Age &gt;50 years</t>
  </si>
  <si>
    <t>NZ - Staff Age 30-50 years</t>
  </si>
  <si>
    <t>AU - Staff Age 30-50 years</t>
  </si>
  <si>
    <t>NZ Staff Age &lt;30 years</t>
  </si>
  <si>
    <t>mWh</t>
  </si>
  <si>
    <t>Check</t>
  </si>
  <si>
    <t>Scope 1, 22%</t>
  </si>
  <si>
    <t>LTIFR [Rate per Million]</t>
  </si>
  <si>
    <t>Apr</t>
  </si>
  <si>
    <t>May</t>
  </si>
  <si>
    <t>LPG</t>
  </si>
  <si>
    <t>Electricity Generated - Used Onsite - Solar</t>
  </si>
  <si>
    <t>Scope 2, 37%</t>
  </si>
  <si>
    <t>M to F Salary ratios [M to F ratio]</t>
  </si>
  <si>
    <t>AU - M:F salary ratio average (general employees)</t>
  </si>
  <si>
    <t>NZ - M:F salary ratio average (general employees)</t>
  </si>
  <si>
    <t>AU - M:F salary ratio average (heads of/GM)</t>
  </si>
  <si>
    <t>NZ - M:F salary ratio average (heads of/GM)</t>
  </si>
  <si>
    <t>AU - M:F salary ratio average (senior manager)</t>
  </si>
  <si>
    <t>NZ - M:F salary ratio average (senior manager)</t>
  </si>
  <si>
    <t>AU - M:F salary ratio av'ge (mgers/snr specialist)</t>
  </si>
  <si>
    <t>NZ - M:F salary ratio av'ge (mger/snr specialist)</t>
  </si>
  <si>
    <t>pkm</t>
  </si>
  <si>
    <t>percentage</t>
  </si>
  <si>
    <t>Scope 3, 41%</t>
  </si>
  <si>
    <t>Office Paper - Carbon Neutral [kg]</t>
  </si>
  <si>
    <t>Values</t>
  </si>
  <si>
    <t>Sum of Total GJ</t>
  </si>
  <si>
    <t>Recycling - Cardboard [t]</t>
  </si>
  <si>
    <t>t</t>
  </si>
  <si>
    <t>Recycling - Co-mingle [t]</t>
  </si>
  <si>
    <t>(blank)</t>
  </si>
  <si>
    <t>Recycling - Organics [t]</t>
  </si>
  <si>
    <t>Recycling - Paper [t]</t>
  </si>
  <si>
    <t>km</t>
  </si>
  <si>
    <t>Scope</t>
  </si>
  <si>
    <t>Source</t>
  </si>
  <si>
    <t>Value</t>
  </si>
  <si>
    <t>Water [kL]</t>
  </si>
  <si>
    <t>Scope 1&amp;2, 59%</t>
  </si>
  <si>
    <t>kg CO2e</t>
  </si>
  <si>
    <t>NZ fleet</t>
  </si>
  <si>
    <t>NZ fuel usage</t>
  </si>
  <si>
    <t>Cars</t>
  </si>
  <si>
    <t>$</t>
  </si>
  <si>
    <t>Year</t>
  </si>
  <si>
    <t>Scope 1 &amp; 2</t>
  </si>
  <si>
    <t>RepairHub commentary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</si>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</sst>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0.00000%"/>
    <numFmt numFmtId="165" formatCode="#,##0;[Red]\(#,###\)"/>
    <numFmt numFmtId="166" formatCode="#,##0.0;[Red]\(#,###.0\)"/>
    <numFmt numFmtId="167" formatCode="#,##0.00;[Red]\(#,###.00\)"/>
    <numFmt numFmtId="168" formatCode="0.0%"/>
    <numFmt numFmtId="169" formatCode="0.0"/>
    <numFmt numFmtId="170" formatCode="#,##0.0"/>
    <numFmt numFmtId="171" formatCode="_-&quot;$&quot;* #,##0.0_-;\-&quot;$&quot;* #,##0.0_-;_-&quot;$&quot;* &quot;-&quot;??_-;_-@_-"/>
  </numFmts>
  <fonts count="65" x14ac:knownFonts="1">
    <font>
      <sz val="11"/>
      <color theme="1"/>
      <name val="Calibri"/>
      <family val="2"/>
      <scheme val="minor"/>
    </font>
    <font>
      <b/>
      <sz val="11"/>
      <color rgb="FF16424A"/>
      <name val="Arial"/>
      <family val="2"/>
    </font>
    <font>
      <u/>
      <sz val="11"/>
      <color theme="10"/>
      <name val="Calibri"/>
      <family val="2"/>
      <scheme val="minor"/>
    </font>
    <font>
      <b/>
      <sz val="12"/>
      <color rgb="FF16424A"/>
      <name val="Arial"/>
      <family val="2"/>
    </font>
    <font>
      <b/>
      <sz val="16"/>
      <color rgb="FF16424A"/>
      <name val="Arial"/>
      <family val="2"/>
    </font>
    <font>
      <b/>
      <sz val="12"/>
      <color theme="0"/>
      <name val="Arial"/>
      <family val="2"/>
    </font>
    <font>
      <b/>
      <sz val="12"/>
      <color theme="1"/>
      <name val="Arial"/>
      <family val="2"/>
    </font>
    <font>
      <sz val="8"/>
      <color theme="1"/>
      <name val="Arial"/>
      <family val="2"/>
    </font>
    <font>
      <b/>
      <sz val="35"/>
      <color rgb="FF16424A"/>
      <name val="Arial"/>
      <family val="2"/>
    </font>
    <font>
      <b/>
      <sz val="11"/>
      <color theme="1"/>
      <name val="Calibri"/>
      <family val="2"/>
      <scheme val="minor"/>
    </font>
    <font>
      <sz val="11"/>
      <color theme="1"/>
      <name val="Calibri"/>
      <family val="2"/>
      <scheme val="minor"/>
    </font>
    <font>
      <sz val="8"/>
      <name val="Calibri"/>
      <family val="2"/>
      <scheme val="minor"/>
    </font>
    <font>
      <sz val="10"/>
      <name val="Arial"/>
      <family val="2"/>
    </font>
    <font>
      <sz val="11"/>
      <color rgb="FF00000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sz val="11"/>
      <color theme="0"/>
      <name val="Calibri"/>
      <family val="2"/>
      <scheme val="minor"/>
    </font>
    <font>
      <b/>
      <sz val="11"/>
      <color rgb="FFFFFFFF"/>
      <name val="Calibri"/>
      <family val="2"/>
      <scheme val="minor"/>
    </font>
    <font>
      <b/>
      <sz val="10"/>
      <color rgb="FF16424A"/>
      <name val="Calibri"/>
      <family val="2"/>
      <scheme val="minor"/>
    </font>
    <font>
      <u/>
      <sz val="10"/>
      <color rgb="FF0563C1"/>
      <name val="Calibri"/>
      <family val="2"/>
      <scheme val="minor"/>
    </font>
    <font>
      <b/>
      <sz val="11"/>
      <color rgb="FF16424A"/>
      <name val="Calibri"/>
      <family val="2"/>
      <scheme val="minor"/>
    </font>
    <font>
      <b/>
      <sz val="12"/>
      <color theme="0"/>
      <name val="Calibri"/>
      <family val="2"/>
      <scheme val="minor"/>
    </font>
    <font>
      <b/>
      <sz val="11"/>
      <color theme="3"/>
      <name val="Calibri"/>
      <family val="2"/>
      <scheme val="minor"/>
    </font>
    <font>
      <b/>
      <sz val="11"/>
      <color theme="0"/>
      <name val="Calibri"/>
      <family val="2"/>
      <scheme val="minor"/>
    </font>
    <font>
      <sz val="11"/>
      <color rgb="FFFF0000"/>
      <name val="Calibri"/>
      <family val="2"/>
      <scheme val="minor"/>
    </font>
    <font>
      <sz val="11"/>
      <color theme="1"/>
      <name val="Wingdings 3"/>
      <family val="1"/>
      <charset val="2"/>
    </font>
    <font>
      <sz val="11"/>
      <name val="Calibri"/>
      <family val="2"/>
      <scheme val="minor"/>
    </font>
    <font>
      <b/>
      <sz val="11"/>
      <name val="Calibri"/>
      <family val="2"/>
      <scheme val="minor"/>
    </font>
    <font>
      <sz val="11"/>
      <name val="Wingdings 3"/>
      <family val="1"/>
      <charset val="2"/>
    </font>
    <font>
      <sz val="11"/>
      <color theme="3"/>
      <name val="Calibri"/>
      <family val="2"/>
      <scheme val="minor"/>
    </font>
    <font>
      <b/>
      <sz val="11"/>
      <color rgb="FF000000"/>
      <name val="Calibri"/>
      <family val="2"/>
      <scheme val="minor"/>
    </font>
    <font>
      <i/>
      <sz val="11"/>
      <name val="Calibri"/>
      <family val="2"/>
      <scheme val="minor"/>
    </font>
    <font>
      <sz val="11"/>
      <color rgb="FFFF0000"/>
      <name val="Wingdings 3"/>
      <family val="1"/>
      <charset val="2"/>
    </font>
    <font>
      <sz val="11"/>
      <color rgb="FF00B050"/>
      <name val="Wingdings 3"/>
      <family val="1"/>
      <charset val="2"/>
    </font>
    <font>
      <sz val="11"/>
      <color theme="3"/>
      <name val="Wingdings 3"/>
      <family val="1"/>
      <charset val="2"/>
    </font>
    <font>
      <sz val="11"/>
      <color rgb="FFE2E5F1"/>
      <name val="Calibri"/>
      <family val="2"/>
      <scheme val="minor"/>
    </font>
    <font>
      <u/>
      <sz val="11"/>
      <name val="Calibri"/>
      <family val="2"/>
      <scheme val="minor"/>
    </font>
    <font>
      <vertAlign val="superscript"/>
      <sz val="11"/>
      <name val="Calibri"/>
      <family val="2"/>
      <scheme val="minor"/>
    </font>
    <font>
      <b/>
      <sz val="11"/>
      <color rgb="FF2AC5F4"/>
      <name val="Calibri"/>
      <family val="2"/>
      <scheme val="minor"/>
    </font>
    <font>
      <b/>
      <sz val="11"/>
      <color theme="1"/>
      <name val="Wingdings 3"/>
      <family val="1"/>
      <charset val="2"/>
    </font>
    <font>
      <b/>
      <sz val="10"/>
      <color theme="0"/>
      <name val="Calibri"/>
      <family val="2"/>
      <scheme val="minor"/>
    </font>
    <font>
      <sz val="10"/>
      <name val="Calibri"/>
      <family val="2"/>
      <scheme val="minor"/>
    </font>
    <font>
      <i/>
      <sz val="10"/>
      <name val="Calibri"/>
      <family val="2"/>
      <scheme val="minor"/>
    </font>
    <font>
      <b/>
      <i/>
      <sz val="10"/>
      <name val="Calibri"/>
      <family val="2"/>
      <scheme val="minor"/>
    </font>
    <font>
      <b/>
      <i/>
      <sz val="10"/>
      <color rgb="FF7030A0"/>
      <name val="Calibri"/>
      <family val="2"/>
      <scheme val="minor"/>
    </font>
    <font>
      <b/>
      <sz val="10"/>
      <color rgb="FF7030A0"/>
      <name val="Calibri"/>
      <family val="2"/>
      <scheme val="minor"/>
    </font>
    <font>
      <b/>
      <vertAlign val="superscript"/>
      <sz val="11"/>
      <name val="Calibri"/>
      <family val="2"/>
      <scheme val="minor"/>
    </font>
    <font>
      <vertAlign val="superscript"/>
      <sz val="11"/>
      <color rgb="FF000000"/>
      <name val="Calibri"/>
      <family val="2"/>
      <scheme val="minor"/>
    </font>
    <font>
      <b/>
      <sz val="11"/>
      <color rgb="FFFA7D00"/>
      <name val="Calibri"/>
      <family val="2"/>
      <scheme val="minor"/>
    </font>
    <font>
      <b/>
      <sz val="14"/>
      <color theme="1"/>
      <name val="Calibri"/>
      <family val="2"/>
      <scheme val="minor"/>
    </font>
    <font>
      <b/>
      <sz val="11"/>
      <name val="Wingdings 3"/>
      <family val="1"/>
      <charset val="2"/>
    </font>
    <font>
      <b/>
      <sz val="14"/>
      <color theme="0"/>
      <name val="Calibri"/>
      <family val="2"/>
      <scheme val="minor"/>
    </font>
    <font>
      <b/>
      <sz val="14"/>
      <color rgb="FFFFFFFF"/>
      <name val="Calibri"/>
      <family val="2"/>
      <scheme val="minor"/>
    </font>
    <font>
      <b/>
      <sz val="12"/>
      <name val="Calibri"/>
      <family val="2"/>
      <scheme val="minor"/>
    </font>
    <font>
      <sz val="12"/>
      <name val="Calibri"/>
      <family val="2"/>
      <scheme val="minor"/>
    </font>
    <font>
      <sz val="12"/>
      <color theme="1"/>
      <name val="Calibri"/>
      <family val="2"/>
      <scheme val="minor"/>
    </font>
    <font>
      <b/>
      <vertAlign val="superscript"/>
      <sz val="14"/>
      <color rgb="FFFFFFFF"/>
      <name val="Calibri"/>
      <family val="2"/>
      <scheme val="minor"/>
    </font>
    <font>
      <vertAlign val="superscript"/>
      <sz val="11"/>
      <color theme="1"/>
      <name val="Calibri"/>
      <family val="2"/>
      <scheme val="minor"/>
    </font>
    <font>
      <b/>
      <sz val="11"/>
      <color rgb="FF592C82"/>
      <name val="Calibri"/>
      <family val="2"/>
      <scheme val="minor"/>
    </font>
    <font>
      <sz val="11"/>
      <color rgb="FF592C82"/>
      <name val="Calibri"/>
      <family val="2"/>
      <scheme val="minor"/>
    </font>
    <font>
      <b/>
      <vertAlign val="superscript"/>
      <sz val="11"/>
      <color rgb="FF000000"/>
      <name val="Calibri"/>
      <family val="2"/>
      <scheme val="minor"/>
    </font>
    <font>
      <strike/>
      <sz val="11"/>
      <color theme="1"/>
      <name val="Calibri"/>
      <family val="2"/>
      <scheme val="minor"/>
    </font>
    <font>
      <b/>
      <sz val="17"/>
      <color theme="1"/>
      <name val="Source Sans Pro Black"/>
      <family val="2"/>
    </font>
    <font>
      <b/>
      <sz val="17"/>
      <color theme="1"/>
      <name val="Calibri"/>
      <family val="2"/>
      <scheme val="minor"/>
    </font>
  </fonts>
  <fills count="26">
    <fill>
      <patternFill patternType="none"/>
    </fill>
    <fill>
      <patternFill patternType="gray125"/>
    </fill>
    <fill>
      <patternFill patternType="solid">
        <fgColor rgb="FF3D7671"/>
        <bgColor indexed="64"/>
      </patternFill>
    </fill>
    <fill>
      <patternFill patternType="solid">
        <fgColor rgb="FF16424A"/>
        <bgColor indexed="64"/>
      </patternFill>
    </fill>
    <fill>
      <patternFill patternType="solid">
        <fgColor rgb="FFFFCD05"/>
        <bgColor indexed="64"/>
      </patternFill>
    </fill>
    <fill>
      <patternFill patternType="solid">
        <fgColor theme="5"/>
        <bgColor rgb="FF000000"/>
      </patternFill>
    </fill>
    <fill>
      <patternFill patternType="solid">
        <fgColor theme="6"/>
        <bgColor rgb="FF000000"/>
      </patternFill>
    </fill>
    <fill>
      <patternFill patternType="solid">
        <fgColor theme="7"/>
        <bgColor rgb="FF000000"/>
      </patternFill>
    </fill>
    <fill>
      <patternFill patternType="solid">
        <fgColor rgb="FFCFE1EC"/>
        <bgColor indexed="64"/>
      </patternFill>
    </fill>
    <fill>
      <patternFill patternType="solid">
        <fgColor rgb="FFE2E5F1"/>
        <bgColor indexed="64"/>
      </patternFill>
    </fill>
    <fill>
      <patternFill patternType="solid">
        <fgColor rgb="FFF2F2F2"/>
        <bgColor indexed="64"/>
      </patternFill>
    </fill>
    <fill>
      <patternFill patternType="solid">
        <fgColor rgb="FFD9D9D9"/>
        <bgColor indexed="64"/>
      </patternFill>
    </fill>
    <fill>
      <patternFill patternType="solid">
        <fgColor theme="0"/>
        <bgColor indexed="64"/>
      </patternFill>
    </fill>
    <fill>
      <patternFill patternType="solid">
        <fgColor rgb="FF592C82"/>
        <bgColor indexed="64"/>
      </patternFill>
    </fill>
    <fill>
      <patternFill patternType="solid">
        <fgColor rgb="FFFFFFFF"/>
        <bgColor indexed="64"/>
      </patternFill>
    </fill>
    <fill>
      <patternFill patternType="solid">
        <fgColor theme="1"/>
        <bgColor indexed="64"/>
      </patternFill>
    </fill>
    <fill>
      <patternFill patternType="solid">
        <fgColor rgb="FFFFFF00"/>
        <bgColor indexed="64"/>
      </patternFill>
    </fill>
    <fill>
      <patternFill patternType="solid">
        <fgColor rgb="FFFFFFFF"/>
        <bgColor rgb="FF000000"/>
      </patternFill>
    </fill>
    <fill>
      <patternFill patternType="solid">
        <fgColor theme="6"/>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bgColor indexed="64"/>
      </patternFill>
    </fill>
    <fill>
      <patternFill patternType="solid">
        <fgColor rgb="FFF2F2F2"/>
      </patternFill>
    </fill>
    <fill>
      <patternFill patternType="solid">
        <fgColor theme="4" tint="0.79998168889431442"/>
        <bgColor theme="4" tint="0.79998168889431442"/>
      </patternFill>
    </fill>
    <fill>
      <patternFill patternType="solid">
        <fgColor theme="1" tint="0.59999389629810485"/>
        <bgColor indexed="64"/>
      </patternFill>
    </fill>
    <fill>
      <gradientFill degree="90">
        <stop position="0">
          <color theme="0"/>
        </stop>
        <stop position="1">
          <color rgb="FFE2E5F1"/>
        </stop>
      </gradientFill>
    </fill>
  </fills>
  <borders count="75">
    <border>
      <left/>
      <right/>
      <top/>
      <bottom/>
      <diagonal/>
    </border>
    <border>
      <left/>
      <right/>
      <top style="thin">
        <color rgb="FFE4E4DF"/>
      </top>
      <bottom style="thin">
        <color rgb="FFE4E4DF"/>
      </bottom>
      <diagonal/>
    </border>
    <border>
      <left/>
      <right/>
      <top style="medium">
        <color rgb="FF592C82"/>
      </top>
      <bottom style="medium">
        <color rgb="FF592C82"/>
      </bottom>
      <diagonal/>
    </border>
    <border>
      <left/>
      <right/>
      <top style="medium">
        <color rgb="FF592C82"/>
      </top>
      <bottom/>
      <diagonal/>
    </border>
    <border>
      <left/>
      <right/>
      <top/>
      <bottom style="medium">
        <color rgb="FF592C82"/>
      </bottom>
      <diagonal/>
    </border>
    <border>
      <left/>
      <right style="medium">
        <color rgb="FF592C82"/>
      </right>
      <top/>
      <bottom style="medium">
        <color rgb="FFE2E5F1"/>
      </bottom>
      <diagonal/>
    </border>
    <border>
      <left/>
      <right/>
      <top/>
      <bottom style="medium">
        <color rgb="FFE2E5F1"/>
      </bottom>
      <diagonal/>
    </border>
    <border>
      <left/>
      <right style="medium">
        <color rgb="FF592C82"/>
      </right>
      <top/>
      <bottom/>
      <diagonal/>
    </border>
    <border>
      <left/>
      <right style="medium">
        <color rgb="FFE2E5F1"/>
      </right>
      <top/>
      <bottom style="medium">
        <color rgb="FF592C82"/>
      </bottom>
      <diagonal/>
    </border>
    <border>
      <left style="medium">
        <color rgb="FFE2E5F1"/>
      </left>
      <right/>
      <top/>
      <bottom style="medium">
        <color rgb="FF592C82"/>
      </bottom>
      <diagonal/>
    </border>
    <border>
      <left/>
      <right/>
      <top style="medium">
        <color rgb="FFE2E5F1"/>
      </top>
      <bottom style="medium">
        <color rgb="FF592C82"/>
      </bottom>
      <diagonal/>
    </border>
    <border>
      <left/>
      <right style="medium">
        <color rgb="FF592C82"/>
      </right>
      <top style="medium">
        <color rgb="FF592C82"/>
      </top>
      <bottom/>
      <diagonal/>
    </border>
    <border>
      <left/>
      <right/>
      <top style="medium">
        <color rgb="FF592C82"/>
      </top>
      <bottom style="medium">
        <color rgb="FFE2E5F1"/>
      </bottom>
      <diagonal/>
    </border>
    <border>
      <left/>
      <right/>
      <top style="medium">
        <color rgb="FFE2E5F1"/>
      </top>
      <bottom style="medium">
        <color rgb="FFE2E5F1"/>
      </bottom>
      <diagonal/>
    </border>
    <border>
      <left style="thin">
        <color indexed="64"/>
      </left>
      <right style="thin">
        <color indexed="64"/>
      </right>
      <top style="thin">
        <color indexed="64"/>
      </top>
      <bottom style="thin">
        <color indexed="64"/>
      </bottom>
      <diagonal/>
    </border>
    <border>
      <left style="medium">
        <color rgb="FF592C82"/>
      </left>
      <right/>
      <top/>
      <bottom/>
      <diagonal/>
    </border>
    <border>
      <left/>
      <right/>
      <top style="medium">
        <color rgb="FFE2E5F1"/>
      </top>
      <bottom/>
      <diagonal/>
    </border>
    <border>
      <left style="thin">
        <color indexed="64"/>
      </left>
      <right style="thin">
        <color theme="0" tint="-0.499984740745262"/>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64"/>
      </left>
      <right style="thin">
        <color theme="0" tint="-0.499984740745262"/>
      </right>
      <top style="thin">
        <color theme="0"/>
      </top>
      <bottom style="thin">
        <color theme="0"/>
      </bottom>
      <diagonal/>
    </border>
    <border>
      <left style="thin">
        <color indexed="64"/>
      </left>
      <right style="thin">
        <color theme="0" tint="-0.499984740745262"/>
      </right>
      <top style="thin">
        <color theme="0"/>
      </top>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bottom style="thin">
        <color theme="0"/>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style="thin">
        <color theme="0" tint="-0.499984740745262"/>
      </right>
      <top style="thin">
        <color indexed="64"/>
      </top>
      <bottom style="double">
        <color indexed="64"/>
      </bottom>
      <diagonal/>
    </border>
    <border>
      <left/>
      <right style="thin">
        <color theme="0" tint="-0.499984740745262"/>
      </right>
      <top/>
      <bottom style="thin">
        <color indexed="64"/>
      </bottom>
      <diagonal/>
    </border>
    <border>
      <left/>
      <right style="thin">
        <color indexed="64"/>
      </right>
      <top style="thin">
        <color indexed="64"/>
      </top>
      <bottom style="thin">
        <color theme="0"/>
      </bottom>
      <diagonal/>
    </border>
    <border>
      <left style="medium">
        <color rgb="FF592C82"/>
      </left>
      <right/>
      <top style="medium">
        <color rgb="FF592C82"/>
      </top>
      <bottom style="medium">
        <color rgb="FFE2E5F1"/>
      </bottom>
      <diagonal/>
    </border>
    <border>
      <left style="medium">
        <color rgb="FF592C82"/>
      </left>
      <right/>
      <top/>
      <bottom style="medium">
        <color rgb="FFE2E5F1"/>
      </bottom>
      <diagonal/>
    </border>
    <border>
      <left style="thin">
        <color rgb="FF7F7F7F"/>
      </left>
      <right style="thin">
        <color rgb="FF7F7F7F"/>
      </right>
      <top style="thin">
        <color rgb="FF7F7F7F"/>
      </top>
      <bottom style="thin">
        <color rgb="FF7F7F7F"/>
      </bottom>
      <diagonal/>
    </border>
    <border>
      <left/>
      <right/>
      <top/>
      <bottom style="thin">
        <color theme="4" tint="0.39997558519241921"/>
      </bottom>
      <diagonal/>
    </border>
    <border>
      <left/>
      <right/>
      <top style="thin">
        <color theme="4" tint="0.39997558519241921"/>
      </top>
      <bottom/>
      <diagonal/>
    </border>
    <border>
      <left style="medium">
        <color theme="1"/>
      </left>
      <right/>
      <top style="medium">
        <color rgb="FFE2E5F1"/>
      </top>
      <bottom style="medium">
        <color rgb="FF592C82"/>
      </bottom>
      <diagonal/>
    </border>
    <border>
      <left style="medium">
        <color theme="1"/>
      </left>
      <right/>
      <top style="medium">
        <color rgb="FFE2E5F1"/>
      </top>
      <bottom style="medium">
        <color rgb="FFE2E5F1"/>
      </bottom>
      <diagonal/>
    </border>
    <border>
      <left style="medium">
        <color rgb="FF592C82"/>
      </left>
      <right/>
      <top/>
      <bottom style="medium">
        <color rgb="FF592C82"/>
      </bottom>
      <diagonal/>
    </border>
    <border>
      <left/>
      <right style="medium">
        <color rgb="FF592C82"/>
      </right>
      <top style="medium">
        <color rgb="FF592C82"/>
      </top>
      <bottom style="medium">
        <color rgb="FFE2E5F1"/>
      </bottom>
      <diagonal/>
    </border>
    <border>
      <left/>
      <right/>
      <top style="medium">
        <color theme="1"/>
      </top>
      <bottom style="medium">
        <color theme="1"/>
      </bottom>
      <diagonal/>
    </border>
    <border>
      <left/>
      <right style="medium">
        <color rgb="FF592C82"/>
      </right>
      <top style="medium">
        <color theme="1"/>
      </top>
      <bottom style="medium">
        <color theme="1"/>
      </bottom>
      <diagonal/>
    </border>
    <border>
      <left style="medium">
        <color theme="1"/>
      </left>
      <right/>
      <top/>
      <bottom style="medium">
        <color rgb="FFE2E5F1"/>
      </bottom>
      <diagonal/>
    </border>
    <border>
      <left style="medium">
        <color rgb="FF592C82"/>
      </left>
      <right/>
      <top style="medium">
        <color theme="1"/>
      </top>
      <bottom style="medium">
        <color theme="1"/>
      </bottom>
      <diagonal/>
    </border>
    <border>
      <left style="medium">
        <color rgb="FF592C82"/>
      </left>
      <right/>
      <top style="medium">
        <color rgb="FF592C82"/>
      </top>
      <bottom style="medium">
        <color rgb="FF592C82"/>
      </bottom>
      <diagonal/>
    </border>
    <border>
      <left style="medium">
        <color theme="1"/>
      </left>
      <right/>
      <top style="medium">
        <color rgb="FF592C82"/>
      </top>
      <bottom style="medium">
        <color rgb="FFE2E5F1"/>
      </bottom>
      <diagonal/>
    </border>
    <border>
      <left/>
      <right/>
      <top style="thin">
        <color rgb="FFE2E5F1"/>
      </top>
      <bottom style="thin">
        <color rgb="FFE2E5F1"/>
      </bottom>
      <diagonal/>
    </border>
    <border>
      <left/>
      <right/>
      <top style="thick">
        <color theme="1"/>
      </top>
      <bottom style="thin">
        <color rgb="FFE2E5F1"/>
      </bottom>
      <diagonal/>
    </border>
    <border>
      <left/>
      <right style="thick">
        <color theme="1"/>
      </right>
      <top style="thick">
        <color theme="1"/>
      </top>
      <bottom style="thin">
        <color rgb="FFE2E5F1"/>
      </bottom>
      <diagonal/>
    </border>
    <border>
      <left style="thick">
        <color theme="1"/>
      </left>
      <right/>
      <top style="thin">
        <color rgb="FFE2E5F1"/>
      </top>
      <bottom style="thin">
        <color rgb="FFE2E5F1"/>
      </bottom>
      <diagonal/>
    </border>
    <border>
      <left/>
      <right style="thick">
        <color theme="1"/>
      </right>
      <top style="thin">
        <color rgb="FFE2E5F1"/>
      </top>
      <bottom style="thin">
        <color rgb="FFE2E5F1"/>
      </bottom>
      <diagonal/>
    </border>
    <border>
      <left style="thick">
        <color theme="1"/>
      </left>
      <right/>
      <top style="thin">
        <color rgb="FFE2E5F1"/>
      </top>
      <bottom style="thick">
        <color theme="1"/>
      </bottom>
      <diagonal/>
    </border>
    <border>
      <left/>
      <right/>
      <top style="thin">
        <color rgb="FFE2E5F1"/>
      </top>
      <bottom style="thick">
        <color theme="1"/>
      </bottom>
      <diagonal/>
    </border>
    <border>
      <left/>
      <right style="thick">
        <color theme="1"/>
      </right>
      <top style="thin">
        <color rgb="FFE2E5F1"/>
      </top>
      <bottom style="thick">
        <color theme="1"/>
      </bottom>
      <diagonal/>
    </border>
    <border>
      <left style="thick">
        <color theme="1"/>
      </left>
      <right/>
      <top style="thick">
        <color theme="1"/>
      </top>
      <bottom style="medium">
        <color rgb="FFE2E5F1"/>
      </bottom>
      <diagonal/>
    </border>
    <border>
      <left style="medium">
        <color rgb="FFE2E5F1"/>
      </left>
      <right style="medium">
        <color rgb="FFE2E5F1"/>
      </right>
      <top/>
      <bottom/>
      <diagonal/>
    </border>
    <border>
      <left style="medium">
        <color rgb="FFE2E5F1"/>
      </left>
      <right/>
      <top/>
      <bottom/>
      <diagonal/>
    </border>
    <border>
      <left style="thin">
        <color rgb="FFE2E5F1"/>
      </left>
      <right style="thin">
        <color rgb="FFE2E5F1"/>
      </right>
      <top style="thin">
        <color rgb="FFE2E5F1"/>
      </top>
      <bottom style="thin">
        <color rgb="FFE2E5F1"/>
      </bottom>
      <diagonal/>
    </border>
    <border>
      <left style="thin">
        <color rgb="FFE2E5F1"/>
      </left>
      <right/>
      <top style="thin">
        <color rgb="FFE2E5F1"/>
      </top>
      <bottom style="thin">
        <color rgb="FFE2E5F1"/>
      </bottom>
      <diagonal/>
    </border>
    <border>
      <left style="thin">
        <color rgb="FFE2E5F1"/>
      </left>
      <right style="thin">
        <color rgb="FFE2E5F1"/>
      </right>
      <top style="thin">
        <color rgb="FFE2E5F1"/>
      </top>
      <bottom/>
      <diagonal/>
    </border>
    <border>
      <left style="thin">
        <color rgb="FFE2E5F1"/>
      </left>
      <right style="thin">
        <color rgb="FFE2E5F1"/>
      </right>
      <top style="medium">
        <color theme="1"/>
      </top>
      <bottom style="thin">
        <color rgb="FFE2E5F1"/>
      </bottom>
      <diagonal/>
    </border>
    <border>
      <left style="thin">
        <color rgb="FFE2E5F1"/>
      </left>
      <right/>
      <top style="medium">
        <color rgb="FF592C82"/>
      </top>
      <bottom style="thin">
        <color rgb="FFE2E5F1"/>
      </bottom>
      <diagonal/>
    </border>
    <border>
      <left style="thin">
        <color rgb="FFE2E5F1"/>
      </left>
      <right/>
      <top style="thin">
        <color rgb="FFE2E5F1"/>
      </top>
      <bottom style="medium">
        <color theme="1"/>
      </bottom>
      <diagonal/>
    </border>
    <border>
      <left/>
      <right style="medium">
        <color rgb="FFE2E5F1"/>
      </right>
      <top style="medium">
        <color theme="1"/>
      </top>
      <bottom style="medium">
        <color theme="1"/>
      </bottom>
      <diagonal/>
    </border>
    <border>
      <left style="medium">
        <color rgb="FFE2E5F1"/>
      </left>
      <right style="medium">
        <color rgb="FFE2E5F1"/>
      </right>
      <top/>
      <bottom style="medium">
        <color rgb="FFE2E5F1"/>
      </bottom>
      <diagonal/>
    </border>
    <border>
      <left style="medium">
        <color rgb="FFE2E5F1"/>
      </left>
      <right/>
      <top style="medium">
        <color rgb="FFE2E5F1"/>
      </top>
      <bottom style="medium">
        <color rgb="FFE2E5F1"/>
      </bottom>
      <diagonal/>
    </border>
    <border>
      <left/>
      <right style="medium">
        <color rgb="FFE2E5F1"/>
      </right>
      <top style="medium">
        <color rgb="FFE2E5F1"/>
      </top>
      <bottom style="medium">
        <color rgb="FFE2E5F1"/>
      </bottom>
      <diagonal/>
    </border>
    <border>
      <left style="medium">
        <color rgb="FFE2E5F1"/>
      </left>
      <right style="medium">
        <color rgb="FFE2E5F1"/>
      </right>
      <top style="medium">
        <color rgb="FFE2E5F1"/>
      </top>
      <bottom style="medium">
        <color rgb="FFE2E5F1"/>
      </bottom>
      <diagonal/>
    </border>
    <border>
      <left/>
      <right style="medium">
        <color theme="1"/>
      </right>
      <top style="medium">
        <color rgb="FF592C82"/>
      </top>
      <bottom style="medium">
        <color rgb="FFE2E5F1"/>
      </bottom>
      <diagonal/>
    </border>
    <border>
      <left style="medium">
        <color theme="1"/>
      </left>
      <right/>
      <top/>
      <bottom style="medium">
        <color rgb="FF592C82"/>
      </bottom>
      <diagonal/>
    </border>
  </borders>
  <cellStyleXfs count="20">
    <xf numFmtId="0" fontId="0" fillId="0" borderId="0"/>
    <xf numFmtId="49" fontId="1" fillId="0" borderId="1">
      <alignment vertical="center"/>
    </xf>
    <xf numFmtId="0" fontId="2" fillId="0" borderId="0" applyNumberFormat="0" applyFill="0" applyBorder="0" applyAlignment="0" applyProtection="0"/>
    <xf numFmtId="0" fontId="3" fillId="0" borderId="0">
      <alignment vertical="center"/>
    </xf>
    <xf numFmtId="0" fontId="4" fillId="0" borderId="0">
      <alignment vertical="center"/>
    </xf>
    <xf numFmtId="0" fontId="5" fillId="2" borderId="0">
      <alignment horizontal="center" vertical="center"/>
    </xf>
    <xf numFmtId="0" fontId="5" fillId="3" borderId="0">
      <alignment horizontal="center" vertical="center"/>
    </xf>
    <xf numFmtId="0" fontId="6" fillId="4" borderId="0">
      <alignment horizontal="center" vertical="center"/>
    </xf>
    <xf numFmtId="49" fontId="7" fillId="0" borderId="0">
      <alignment vertical="center"/>
    </xf>
    <xf numFmtId="0" fontId="8" fillId="0" borderId="0">
      <alignment vertical="center"/>
    </xf>
    <xf numFmtId="9" fontId="10" fillId="0" borderId="0" applyFont="0" applyFill="0" applyBorder="0" applyAlignment="0" applyProtection="0"/>
    <xf numFmtId="0" fontId="17" fillId="18" borderId="0" applyNumberFormat="0" applyBorder="0" applyAlignment="0" applyProtection="0"/>
    <xf numFmtId="0" fontId="12" fillId="0" borderId="0"/>
    <xf numFmtId="9" fontId="14" fillId="0" borderId="13" applyFont="0" applyAlignment="0">
      <alignment horizontal="center" vertical="center" wrapText="1"/>
    </xf>
    <xf numFmtId="44" fontId="10" fillId="0" borderId="0" applyFon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0" fontId="49" fillId="22" borderId="38" applyNumberFormat="0" applyAlignment="0" applyProtection="0"/>
  </cellStyleXfs>
  <cellXfs count="547">
    <xf numFmtId="0" fontId="0" fillId="0" borderId="0" xfId="0"/>
    <xf numFmtId="0" fontId="13" fillId="0" borderId="0" xfId="0" applyFont="1" applyAlignment="1">
      <alignment vertical="center"/>
    </xf>
    <xf numFmtId="0" fontId="14" fillId="0" borderId="0" xfId="0" applyFont="1"/>
    <xf numFmtId="0" fontId="13"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10" fillId="0" borderId="0" xfId="0" applyFont="1"/>
    <xf numFmtId="0" fontId="15" fillId="0" borderId="0" xfId="0" applyFont="1" applyAlignment="1">
      <alignment vertical="center"/>
    </xf>
    <xf numFmtId="0" fontId="10" fillId="0" borderId="0" xfId="0" applyFont="1" applyAlignment="1">
      <alignment vertical="center"/>
    </xf>
    <xf numFmtId="0" fontId="15" fillId="0" borderId="0" xfId="0" applyFont="1" applyAlignment="1">
      <alignment horizontal="center" vertical="center"/>
    </xf>
    <xf numFmtId="0" fontId="16" fillId="0" borderId="0" xfId="3" applyFont="1">
      <alignment vertical="center"/>
    </xf>
    <xf numFmtId="0" fontId="19" fillId="0" borderId="0" xfId="4" applyFont="1">
      <alignment vertical="center"/>
    </xf>
    <xf numFmtId="0" fontId="20" fillId="0" borderId="0" xfId="2" applyFont="1" applyFill="1" applyBorder="1" applyAlignment="1">
      <alignment vertical="center" wrapText="1"/>
    </xf>
    <xf numFmtId="0" fontId="21" fillId="0" borderId="0" xfId="4" applyFont="1" applyAlignment="1">
      <alignment horizontal="center" vertical="center"/>
    </xf>
    <xf numFmtId="0" fontId="9" fillId="0" borderId="0" xfId="3" applyFont="1" applyAlignment="1">
      <alignment horizontal="center" vertical="center"/>
    </xf>
    <xf numFmtId="0" fontId="18" fillId="6" borderId="0" xfId="6" applyFont="1" applyFill="1">
      <alignment horizontal="center" vertical="center"/>
    </xf>
    <xf numFmtId="0" fontId="18" fillId="7" borderId="0" xfId="5" applyFont="1" applyFill="1">
      <alignment horizontal="center" vertical="center"/>
    </xf>
    <xf numFmtId="0" fontId="18" fillId="6" borderId="0" xfId="5" applyFont="1" applyFill="1">
      <alignment horizontal="center" vertical="center"/>
    </xf>
    <xf numFmtId="0" fontId="25" fillId="0" borderId="0" xfId="0" applyFont="1"/>
    <xf numFmtId="0" fontId="24" fillId="5" borderId="0" xfId="2" applyFont="1" applyFill="1" applyAlignment="1">
      <alignment horizontal="center" vertical="center"/>
    </xf>
    <xf numFmtId="0" fontId="26" fillId="0" borderId="0" xfId="0" applyFont="1" applyAlignment="1">
      <alignment horizontal="center" vertical="center"/>
    </xf>
    <xf numFmtId="0" fontId="10" fillId="0" borderId="0" xfId="0" applyFont="1" applyAlignment="1">
      <alignment horizontal="center" vertical="center"/>
    </xf>
    <xf numFmtId="0" fontId="10" fillId="13" borderId="0" xfId="0" applyFont="1" applyFill="1" applyAlignment="1">
      <alignment vertical="center" wrapText="1"/>
    </xf>
    <xf numFmtId="0" fontId="28" fillId="9" borderId="4" xfId="0" applyFont="1" applyFill="1" applyBorder="1" applyAlignment="1">
      <alignment vertical="center" wrapText="1"/>
    </xf>
    <xf numFmtId="0" fontId="27" fillId="9" borderId="4" xfId="0" applyFont="1" applyFill="1" applyBorder="1" applyAlignment="1">
      <alignment horizontal="center" vertical="center" wrapText="1"/>
    </xf>
    <xf numFmtId="0" fontId="27" fillId="9" borderId="4" xfId="0" applyFont="1" applyFill="1" applyBorder="1" applyAlignment="1">
      <alignment vertical="center" wrapText="1"/>
    </xf>
    <xf numFmtId="0" fontId="29" fillId="9" borderId="4" xfId="0" applyFont="1" applyFill="1" applyBorder="1" applyAlignment="1">
      <alignment horizontal="center" vertical="center" wrapText="1"/>
    </xf>
    <xf numFmtId="0" fontId="27" fillId="0" borderId="5" xfId="0" applyFont="1" applyBorder="1" applyAlignment="1">
      <alignment vertical="center" wrapText="1"/>
    </xf>
    <xf numFmtId="0" fontId="27" fillId="0" borderId="6" xfId="0" applyFont="1" applyBorder="1" applyAlignment="1">
      <alignment vertical="center" wrapText="1"/>
    </xf>
    <xf numFmtId="164" fontId="29" fillId="0" borderId="6" xfId="0" applyNumberFormat="1" applyFont="1" applyBorder="1" applyAlignment="1">
      <alignment horizontal="center" vertical="center" wrapText="1"/>
    </xf>
    <xf numFmtId="9" fontId="27" fillId="0" borderId="6" xfId="10" applyFont="1" applyBorder="1" applyAlignment="1">
      <alignment horizontal="center" vertical="center" wrapText="1"/>
    </xf>
    <xf numFmtId="3" fontId="27" fillId="0" borderId="6" xfId="0" applyNumberFormat="1" applyFont="1" applyBorder="1" applyAlignment="1">
      <alignment vertical="center" wrapText="1"/>
    </xf>
    <xf numFmtId="0" fontId="30" fillId="0" borderId="0" xfId="0" applyFont="1" applyAlignment="1">
      <alignment vertical="center"/>
    </xf>
    <xf numFmtId="0" fontId="27" fillId="0" borderId="7" xfId="0" applyFont="1" applyBorder="1" applyAlignment="1">
      <alignment vertical="center" wrapText="1"/>
    </xf>
    <xf numFmtId="0" fontId="27" fillId="0" borderId="0" xfId="0" applyFont="1" applyAlignment="1">
      <alignment vertical="center" wrapText="1"/>
    </xf>
    <xf numFmtId="0" fontId="27" fillId="0" borderId="0" xfId="0" applyFont="1" applyAlignment="1">
      <alignment vertical="center"/>
    </xf>
    <xf numFmtId="0" fontId="27" fillId="0" borderId="6" xfId="0" applyFont="1" applyBorder="1" applyAlignment="1">
      <alignment horizontal="right" vertical="center" wrapText="1"/>
    </xf>
    <xf numFmtId="0" fontId="27" fillId="0" borderId="6" xfId="0" applyFont="1" applyBorder="1" applyAlignment="1">
      <alignment horizontal="center" vertical="center" wrapText="1"/>
    </xf>
    <xf numFmtId="0" fontId="10" fillId="13" borderId="6" xfId="0" applyFont="1" applyFill="1" applyBorder="1" applyAlignment="1">
      <alignment vertical="center" wrapText="1"/>
    </xf>
    <xf numFmtId="0" fontId="31" fillId="8" borderId="4" xfId="0" applyFont="1" applyFill="1" applyBorder="1" applyAlignment="1">
      <alignment vertical="center" wrapText="1"/>
    </xf>
    <xf numFmtId="0" fontId="13" fillId="8" borderId="4" xfId="0" applyFont="1" applyFill="1" applyBorder="1" applyAlignment="1">
      <alignment vertical="center" wrapText="1"/>
    </xf>
    <xf numFmtId="0" fontId="31" fillId="9" borderId="4" xfId="0" applyFont="1" applyFill="1" applyBorder="1" applyAlignment="1">
      <alignment vertical="center" wrapText="1"/>
    </xf>
    <xf numFmtId="0" fontId="10" fillId="9" borderId="4" xfId="0" applyFont="1" applyFill="1" applyBorder="1" applyAlignment="1">
      <alignment vertical="center" wrapText="1"/>
    </xf>
    <xf numFmtId="0" fontId="26" fillId="9" borderId="4" xfId="0" applyFont="1" applyFill="1" applyBorder="1" applyAlignment="1">
      <alignment horizontal="center" vertical="center" wrapText="1"/>
    </xf>
    <xf numFmtId="0" fontId="10" fillId="9" borderId="4" xfId="0" applyFont="1" applyFill="1" applyBorder="1" applyAlignment="1">
      <alignment horizontal="center" vertical="center" wrapText="1"/>
    </xf>
    <xf numFmtId="3" fontId="27" fillId="12" borderId="6" xfId="0" applyNumberFormat="1" applyFont="1" applyFill="1" applyBorder="1" applyAlignment="1">
      <alignment vertical="center" wrapText="1"/>
    </xf>
    <xf numFmtId="0" fontId="9" fillId="0" borderId="0" xfId="0" applyFont="1" applyAlignment="1">
      <alignment vertical="center"/>
    </xf>
    <xf numFmtId="0" fontId="10" fillId="0" borderId="0" xfId="0" applyFont="1" applyAlignment="1">
      <alignment horizontal="right" vertical="center"/>
    </xf>
    <xf numFmtId="0" fontId="29" fillId="0" borderId="0" xfId="0" applyFont="1" applyAlignment="1">
      <alignment horizontal="center" vertical="center"/>
    </xf>
    <xf numFmtId="0" fontId="27" fillId="0" borderId="0" xfId="0" applyFont="1" applyAlignment="1">
      <alignment horizontal="center" vertical="center"/>
    </xf>
    <xf numFmtId="0" fontId="32" fillId="0" borderId="0" xfId="0" applyFont="1" applyAlignment="1">
      <alignment vertical="center"/>
    </xf>
    <xf numFmtId="0" fontId="26" fillId="0" borderId="0" xfId="0" applyFont="1" applyAlignment="1">
      <alignment horizontal="center"/>
    </xf>
    <xf numFmtId="0" fontId="9" fillId="8" borderId="4" xfId="0" applyFont="1" applyFill="1" applyBorder="1" applyAlignment="1">
      <alignment vertical="center" wrapText="1"/>
    </xf>
    <xf numFmtId="0" fontId="30" fillId="0" borderId="5" xfId="0" applyFont="1" applyBorder="1" applyAlignment="1">
      <alignment vertical="center" wrapText="1"/>
    </xf>
    <xf numFmtId="164" fontId="35" fillId="0" borderId="6" xfId="0" applyNumberFormat="1" applyFont="1" applyBorder="1" applyAlignment="1">
      <alignment horizontal="center" vertical="center" wrapText="1"/>
    </xf>
    <xf numFmtId="9" fontId="30" fillId="0" borderId="6" xfId="0" applyNumberFormat="1" applyFont="1" applyBorder="1" applyAlignment="1">
      <alignment horizontal="center" vertical="center" wrapText="1"/>
    </xf>
    <xf numFmtId="0" fontId="30" fillId="0" borderId="6" xfId="0" applyFont="1" applyBorder="1" applyAlignment="1">
      <alignment vertical="center" wrapText="1"/>
    </xf>
    <xf numFmtId="0" fontId="30" fillId="0" borderId="0" xfId="0" applyFont="1"/>
    <xf numFmtId="0" fontId="10" fillId="0" borderId="0" xfId="0" applyFont="1" applyAlignment="1">
      <alignment wrapText="1"/>
    </xf>
    <xf numFmtId="0" fontId="9" fillId="0" borderId="0" xfId="0" applyFont="1"/>
    <xf numFmtId="0" fontId="10" fillId="0" borderId="0" xfId="0" applyFont="1" applyAlignment="1">
      <alignment horizontal="center"/>
    </xf>
    <xf numFmtId="0" fontId="18" fillId="13" borderId="0" xfId="0" applyFont="1" applyFill="1" applyAlignment="1">
      <alignment horizontal="center" vertical="center" wrapText="1"/>
    </xf>
    <xf numFmtId="0" fontId="27" fillId="0" borderId="0" xfId="0" applyFont="1"/>
    <xf numFmtId="10" fontId="27" fillId="0" borderId="6" xfId="0" applyNumberFormat="1" applyFont="1" applyBorder="1" applyAlignment="1">
      <alignment vertical="center" wrapText="1"/>
    </xf>
    <xf numFmtId="9" fontId="27" fillId="0" borderId="6" xfId="0" applyNumberFormat="1" applyFont="1" applyBorder="1" applyAlignment="1">
      <alignment vertical="center" wrapText="1"/>
    </xf>
    <xf numFmtId="0" fontId="10" fillId="14" borderId="4" xfId="0" applyFont="1" applyFill="1" applyBorder="1" applyAlignment="1">
      <alignment vertical="center" wrapText="1"/>
    </xf>
    <xf numFmtId="0" fontId="10" fillId="0" borderId="4" xfId="0" applyFont="1" applyBorder="1" applyAlignment="1">
      <alignment vertical="center" wrapText="1"/>
    </xf>
    <xf numFmtId="0" fontId="27" fillId="14" borderId="4" xfId="0" applyFont="1" applyFill="1" applyBorder="1" applyAlignment="1">
      <alignment vertical="center" wrapText="1"/>
    </xf>
    <xf numFmtId="0" fontId="27" fillId="0" borderId="4" xfId="0" applyFont="1" applyBorder="1" applyAlignment="1">
      <alignment vertical="center" wrapText="1"/>
    </xf>
    <xf numFmtId="164" fontId="29" fillId="0" borderId="0" xfId="0" applyNumberFormat="1" applyFont="1" applyAlignment="1">
      <alignment horizontal="center" vertical="center" wrapText="1"/>
    </xf>
    <xf numFmtId="9" fontId="27" fillId="0" borderId="0" xfId="10" applyFont="1" applyBorder="1" applyAlignment="1">
      <alignment horizontal="center" vertical="center" wrapText="1"/>
    </xf>
    <xf numFmtId="0" fontId="28" fillId="14" borderId="4" xfId="0" applyFont="1" applyFill="1" applyBorder="1" applyAlignment="1">
      <alignment vertical="center" wrapText="1"/>
    </xf>
    <xf numFmtId="0" fontId="36" fillId="14" borderId="4" xfId="0" applyFont="1" applyFill="1" applyBorder="1" applyAlignment="1">
      <alignment horizontal="center" vertical="center" wrapText="1"/>
    </xf>
    <xf numFmtId="0" fontId="27" fillId="0" borderId="0" xfId="0" applyFont="1" applyAlignment="1">
      <alignment horizontal="center"/>
    </xf>
    <xf numFmtId="0" fontId="29" fillId="0" borderId="0" xfId="0" applyFont="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26" fillId="0" borderId="0" xfId="0" applyFont="1"/>
    <xf numFmtId="0" fontId="26" fillId="9" borderId="4" xfId="0" applyFont="1" applyFill="1" applyBorder="1" applyAlignment="1">
      <alignment vertical="center" wrapText="1"/>
    </xf>
    <xf numFmtId="0" fontId="28" fillId="0" borderId="4" xfId="0" applyFont="1" applyBorder="1" applyAlignment="1">
      <alignment vertical="center" wrapText="1"/>
    </xf>
    <xf numFmtId="0" fontId="26" fillId="14" borderId="4" xfId="0" applyFont="1" applyFill="1" applyBorder="1" applyAlignment="1">
      <alignment vertical="center" wrapText="1"/>
    </xf>
    <xf numFmtId="0" fontId="39" fillId="0" borderId="0" xfId="0" applyFont="1" applyAlignment="1">
      <alignment horizontal="justify" vertical="center"/>
    </xf>
    <xf numFmtId="0" fontId="10" fillId="8" borderId="9" xfId="0" applyFont="1" applyFill="1" applyBorder="1" applyAlignment="1">
      <alignment vertical="center" wrapText="1"/>
    </xf>
    <xf numFmtId="0" fontId="13" fillId="8" borderId="8" xfId="0" applyFont="1" applyFill="1" applyBorder="1" applyAlignment="1">
      <alignment vertical="center" wrapText="1"/>
    </xf>
    <xf numFmtId="164" fontId="34" fillId="0" borderId="6" xfId="0" applyNumberFormat="1" applyFont="1" applyBorder="1" applyAlignment="1">
      <alignment horizontal="center" vertical="center" wrapText="1"/>
    </xf>
    <xf numFmtId="9" fontId="30" fillId="0" borderId="6" xfId="10" applyFont="1" applyBorder="1" applyAlignment="1">
      <alignment vertical="center" wrapText="1"/>
    </xf>
    <xf numFmtId="0" fontId="26" fillId="0" borderId="4" xfId="0" applyFont="1" applyBorder="1" applyAlignment="1">
      <alignment horizontal="center" vertical="center" wrapText="1"/>
    </xf>
    <xf numFmtId="0" fontId="10" fillId="0" borderId="0" xfId="0" applyFont="1" applyAlignment="1">
      <alignment horizontal="left" vertical="center" indent="2"/>
    </xf>
    <xf numFmtId="0" fontId="10" fillId="0" borderId="0" xfId="0" applyFont="1" applyAlignment="1">
      <alignment horizontal="left"/>
    </xf>
    <xf numFmtId="49" fontId="9" fillId="0" borderId="0" xfId="1" applyFont="1" applyBorder="1" applyAlignment="1">
      <alignment vertical="center" wrapText="1"/>
    </xf>
    <xf numFmtId="49" fontId="9" fillId="0" borderId="0" xfId="1"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0" xfId="2" applyBorder="1" applyAlignment="1">
      <alignment vertical="center"/>
    </xf>
    <xf numFmtId="0" fontId="2" fillId="0" borderId="0" xfId="2" applyBorder="1" applyAlignment="1">
      <alignment horizontal="left" vertical="center"/>
    </xf>
    <xf numFmtId="0" fontId="27" fillId="0" borderId="0" xfId="0" applyFont="1" applyAlignment="1">
      <alignment horizontal="left" vertical="center"/>
    </xf>
    <xf numFmtId="0" fontId="0" fillId="0" borderId="0" xfId="0" pivotButton="1"/>
    <xf numFmtId="0" fontId="13" fillId="8" borderId="4" xfId="0" applyFont="1" applyFill="1" applyBorder="1" applyAlignment="1">
      <alignment horizontal="right" vertical="center" wrapText="1"/>
    </xf>
    <xf numFmtId="0" fontId="0" fillId="0" borderId="0" xfId="0" applyAlignment="1">
      <alignment horizontal="left"/>
    </xf>
    <xf numFmtId="165" fontId="0" fillId="0" borderId="0" xfId="0" applyNumberFormat="1"/>
    <xf numFmtId="164" fontId="33" fillId="0" borderId="6" xfId="0" applyNumberFormat="1" applyFont="1" applyBorder="1" applyAlignment="1">
      <alignment horizontal="center" vertical="center" wrapText="1"/>
    </xf>
    <xf numFmtId="0" fontId="0" fillId="0" borderId="0" xfId="0" applyAlignment="1">
      <alignment horizontal="left" indent="1"/>
    </xf>
    <xf numFmtId="3" fontId="28" fillId="10" borderId="6" xfId="0" applyNumberFormat="1" applyFont="1" applyFill="1" applyBorder="1" applyAlignment="1">
      <alignment vertical="center" wrapText="1"/>
    </xf>
    <xf numFmtId="165" fontId="28" fillId="10" borderId="6" xfId="0" applyNumberFormat="1" applyFont="1" applyFill="1" applyBorder="1" applyAlignment="1">
      <alignment vertical="center" wrapText="1"/>
    </xf>
    <xf numFmtId="164" fontId="29" fillId="0" borderId="12" xfId="0" applyNumberFormat="1" applyFont="1" applyBorder="1" applyAlignment="1">
      <alignment horizontal="center" vertical="center" wrapText="1"/>
    </xf>
    <xf numFmtId="167" fontId="0" fillId="0" borderId="0" xfId="0" applyNumberFormat="1"/>
    <xf numFmtId="10" fontId="0" fillId="0" borderId="0" xfId="10" applyNumberFormat="1" applyFont="1"/>
    <xf numFmtId="0" fontId="16" fillId="0" borderId="0" xfId="0" applyFont="1"/>
    <xf numFmtId="0" fontId="9" fillId="16" borderId="14" xfId="0" applyFont="1" applyFill="1" applyBorder="1"/>
    <xf numFmtId="0" fontId="41" fillId="21" borderId="17" xfId="12" applyFont="1" applyFill="1" applyBorder="1" applyAlignment="1">
      <alignment horizontal="left" vertical="top" wrapText="1"/>
    </xf>
    <xf numFmtId="0" fontId="41" fillId="21" borderId="18" xfId="12" applyFont="1" applyFill="1" applyBorder="1" applyAlignment="1">
      <alignment horizontal="center" vertical="top" wrapText="1"/>
    </xf>
    <xf numFmtId="0" fontId="41" fillId="21" borderId="19" xfId="12" applyFont="1" applyFill="1" applyBorder="1" applyAlignment="1">
      <alignment horizontal="center" vertical="top" wrapText="1"/>
    </xf>
    <xf numFmtId="0" fontId="41" fillId="13" borderId="17" xfId="12" applyFont="1" applyFill="1" applyBorder="1" applyAlignment="1">
      <alignment vertical="top" wrapText="1"/>
    </xf>
    <xf numFmtId="0" fontId="41" fillId="13" borderId="18" xfId="12" applyFont="1" applyFill="1" applyBorder="1" applyAlignment="1">
      <alignment vertical="top" wrapText="1"/>
    </xf>
    <xf numFmtId="0" fontId="41" fillId="13" borderId="19" xfId="12" applyFont="1" applyFill="1" applyBorder="1" applyAlignment="1">
      <alignment horizontal="center" vertical="top" wrapText="1"/>
    </xf>
    <xf numFmtId="0" fontId="42" fillId="0" borderId="20" xfId="12" applyFont="1" applyBorder="1" applyAlignment="1">
      <alignment vertical="top" wrapText="1"/>
    </xf>
    <xf numFmtId="165" fontId="42" fillId="12" borderId="18" xfId="12" applyNumberFormat="1" applyFont="1" applyFill="1" applyBorder="1" applyAlignment="1">
      <alignment horizontal="right" vertical="top" wrapText="1"/>
    </xf>
    <xf numFmtId="165" fontId="42" fillId="12" borderId="19" xfId="12" applyNumberFormat="1" applyFont="1" applyFill="1" applyBorder="1" applyAlignment="1">
      <alignment horizontal="right" vertical="top" wrapText="1"/>
    </xf>
    <xf numFmtId="49" fontId="43" fillId="0" borderId="20" xfId="12" applyNumberFormat="1" applyFont="1" applyBorder="1" applyAlignment="1">
      <alignment vertical="top" wrapText="1"/>
    </xf>
    <xf numFmtId="165" fontId="43" fillId="12" borderId="18" xfId="12" applyNumberFormat="1" applyFont="1" applyFill="1" applyBorder="1" applyAlignment="1">
      <alignment horizontal="right" vertical="top" wrapText="1"/>
    </xf>
    <xf numFmtId="165" fontId="43" fillId="12" borderId="19" xfId="10" applyNumberFormat="1" applyFont="1" applyFill="1" applyBorder="1" applyAlignment="1">
      <alignment horizontal="right" vertical="top" wrapText="1"/>
    </xf>
    <xf numFmtId="0" fontId="42" fillId="12" borderId="20" xfId="12" applyFont="1" applyFill="1" applyBorder="1" applyAlignment="1">
      <alignment horizontal="left" vertical="top" wrapText="1"/>
    </xf>
    <xf numFmtId="165" fontId="42" fillId="12" borderId="19" xfId="10" applyNumberFormat="1" applyFont="1" applyFill="1" applyBorder="1" applyAlignment="1">
      <alignment horizontal="right" vertical="top" wrapText="1"/>
    </xf>
    <xf numFmtId="0" fontId="42" fillId="12" borderId="21" xfId="12" applyFont="1" applyFill="1" applyBorder="1" applyAlignment="1">
      <alignment horizontal="left" vertical="top" wrapText="1"/>
    </xf>
    <xf numFmtId="0" fontId="41" fillId="13" borderId="22" xfId="12" applyFont="1" applyFill="1" applyBorder="1" applyAlignment="1">
      <alignment vertical="top" wrapText="1"/>
    </xf>
    <xf numFmtId="165" fontId="41" fillId="13" borderId="23" xfId="12" applyNumberFormat="1" applyFont="1" applyFill="1" applyBorder="1" applyAlignment="1">
      <alignment horizontal="right" vertical="top" wrapText="1"/>
    </xf>
    <xf numFmtId="165" fontId="41" fillId="13" borderId="24" xfId="12" applyNumberFormat="1" applyFont="1" applyFill="1" applyBorder="1" applyAlignment="1">
      <alignment horizontal="right" vertical="top" wrapText="1"/>
    </xf>
    <xf numFmtId="0" fontId="42" fillId="12" borderId="17" xfId="12" applyFont="1" applyFill="1" applyBorder="1" applyAlignment="1">
      <alignment vertical="top" wrapText="1"/>
    </xf>
    <xf numFmtId="0" fontId="42" fillId="0" borderId="25" xfId="12" applyFont="1" applyBorder="1" applyAlignment="1">
      <alignment vertical="top" wrapText="1"/>
    </xf>
    <xf numFmtId="49" fontId="43" fillId="0" borderId="20" xfId="12" applyNumberFormat="1" applyFont="1" applyBorder="1" applyAlignment="1">
      <alignment horizontal="left" vertical="top" wrapText="1" indent="1"/>
    </xf>
    <xf numFmtId="0" fontId="42" fillId="0" borderId="20" xfId="12" applyFont="1" applyBorder="1" applyAlignment="1">
      <alignment horizontal="left" vertical="top" wrapText="1"/>
    </xf>
    <xf numFmtId="0" fontId="42" fillId="0" borderId="21" xfId="12" applyFont="1" applyBorder="1" applyAlignment="1">
      <alignment horizontal="left" vertical="top" wrapText="1"/>
    </xf>
    <xf numFmtId="0" fontId="44" fillId="0" borderId="26" xfId="12" applyFont="1" applyBorder="1" applyAlignment="1">
      <alignment vertical="top" wrapText="1"/>
    </xf>
    <xf numFmtId="165" fontId="44" fillId="12" borderId="27" xfId="12" applyNumberFormat="1" applyFont="1" applyFill="1" applyBorder="1" applyAlignment="1">
      <alignment horizontal="right" vertical="top" wrapText="1"/>
    </xf>
    <xf numFmtId="0" fontId="44" fillId="0" borderId="28" xfId="12" applyFont="1" applyBorder="1" applyAlignment="1">
      <alignment vertical="top" wrapText="1"/>
    </xf>
    <xf numFmtId="165" fontId="44" fillId="12" borderId="29" xfId="12" applyNumberFormat="1" applyFont="1" applyFill="1" applyBorder="1" applyAlignment="1">
      <alignment horizontal="right" vertical="top" wrapText="1"/>
    </xf>
    <xf numFmtId="0" fontId="45" fillId="0" borderId="17" xfId="12" applyFont="1" applyBorder="1" applyAlignment="1">
      <alignment vertical="top" wrapText="1"/>
    </xf>
    <xf numFmtId="165" fontId="46" fillId="12" borderId="19" xfId="12" applyNumberFormat="1" applyFont="1" applyFill="1" applyBorder="1" applyAlignment="1">
      <alignment horizontal="right" vertical="top" wrapText="1"/>
    </xf>
    <xf numFmtId="0" fontId="44" fillId="0" borderId="30" xfId="12" applyFont="1" applyBorder="1" applyAlignment="1">
      <alignment vertical="top" wrapText="1"/>
    </xf>
    <xf numFmtId="165" fontId="44" fillId="12" borderId="31" xfId="12" applyNumberFormat="1" applyFont="1" applyFill="1" applyBorder="1" applyAlignment="1">
      <alignment horizontal="right" vertical="top" wrapText="1"/>
    </xf>
    <xf numFmtId="0" fontId="46" fillId="0" borderId="32" xfId="12" applyFont="1" applyBorder="1" applyAlignment="1">
      <alignment horizontal="left" vertical="top" wrapText="1"/>
    </xf>
    <xf numFmtId="165" fontId="46" fillId="12" borderId="33" xfId="10" applyNumberFormat="1" applyFont="1" applyFill="1" applyBorder="1" applyAlignment="1">
      <alignment horizontal="right" vertical="top" wrapText="1"/>
    </xf>
    <xf numFmtId="0" fontId="16" fillId="20" borderId="0" xfId="0" applyFont="1" applyFill="1"/>
    <xf numFmtId="168" fontId="42" fillId="12" borderId="18" xfId="10" applyNumberFormat="1" applyFont="1" applyFill="1" applyBorder="1" applyAlignment="1">
      <alignment horizontal="center" vertical="top" wrapText="1"/>
    </xf>
    <xf numFmtId="168" fontId="44" fillId="12" borderId="27" xfId="10" applyNumberFormat="1" applyFont="1" applyFill="1" applyBorder="1" applyAlignment="1">
      <alignment horizontal="center" vertical="top" wrapText="1"/>
    </xf>
    <xf numFmtId="168" fontId="44" fillId="12" borderId="29" xfId="10" applyNumberFormat="1" applyFont="1" applyFill="1" applyBorder="1" applyAlignment="1">
      <alignment horizontal="center" vertical="top" wrapText="1"/>
    </xf>
    <xf numFmtId="168" fontId="46" fillId="12" borderId="19" xfId="10" applyNumberFormat="1" applyFont="1" applyFill="1" applyBorder="1" applyAlignment="1">
      <alignment horizontal="center" vertical="top" wrapText="1"/>
    </xf>
    <xf numFmtId="168" fontId="44" fillId="12" borderId="31" xfId="10" applyNumberFormat="1" applyFont="1" applyFill="1" applyBorder="1" applyAlignment="1">
      <alignment horizontal="center" vertical="top" wrapText="1"/>
    </xf>
    <xf numFmtId="168" fontId="46" fillId="12" borderId="33" xfId="10" applyNumberFormat="1" applyFont="1" applyFill="1" applyBorder="1" applyAlignment="1">
      <alignment horizontal="center" vertical="top" wrapText="1"/>
    </xf>
    <xf numFmtId="0" fontId="16" fillId="0" borderId="0" xfId="0" applyFont="1" applyAlignment="1">
      <alignment vertical="center"/>
    </xf>
    <xf numFmtId="9" fontId="42" fillId="12" borderId="18" xfId="10" applyFont="1" applyFill="1" applyBorder="1" applyAlignment="1">
      <alignment horizontal="center" vertical="top" wrapText="1"/>
    </xf>
    <xf numFmtId="9" fontId="41" fillId="13" borderId="23" xfId="12" applyNumberFormat="1" applyFont="1" applyFill="1" applyBorder="1" applyAlignment="1">
      <alignment horizontal="right" vertical="top" wrapText="1"/>
    </xf>
    <xf numFmtId="9" fontId="44" fillId="12" borderId="27" xfId="10" applyFont="1" applyFill="1" applyBorder="1" applyAlignment="1">
      <alignment horizontal="center" vertical="top" wrapText="1"/>
    </xf>
    <xf numFmtId="9" fontId="44" fillId="12" borderId="29" xfId="10" applyFont="1" applyFill="1" applyBorder="1" applyAlignment="1">
      <alignment horizontal="center" vertical="top" wrapText="1"/>
    </xf>
    <xf numFmtId="9" fontId="46" fillId="12" borderId="19" xfId="10" applyFont="1" applyFill="1" applyBorder="1" applyAlignment="1">
      <alignment horizontal="center" vertical="top" wrapText="1"/>
    </xf>
    <xf numFmtId="9" fontId="44" fillId="12" borderId="31" xfId="10" applyFont="1" applyFill="1" applyBorder="1" applyAlignment="1">
      <alignment horizontal="center" vertical="top" wrapText="1"/>
    </xf>
    <xf numFmtId="9" fontId="46" fillId="12" borderId="33" xfId="10" applyFont="1" applyFill="1" applyBorder="1" applyAlignment="1">
      <alignment horizontal="center" vertical="top" wrapText="1"/>
    </xf>
    <xf numFmtId="0" fontId="9" fillId="13" borderId="4" xfId="0" applyFont="1" applyFill="1" applyBorder="1" applyAlignment="1">
      <alignment wrapText="1"/>
    </xf>
    <xf numFmtId="0" fontId="31" fillId="9" borderId="4" xfId="0" applyFont="1" applyFill="1" applyBorder="1" applyAlignment="1">
      <alignment wrapText="1"/>
    </xf>
    <xf numFmtId="0" fontId="26" fillId="9" borderId="4" xfId="0" applyFont="1" applyFill="1" applyBorder="1" applyAlignment="1">
      <alignment horizontal="center" wrapText="1"/>
    </xf>
    <xf numFmtId="0" fontId="10" fillId="9" borderId="4" xfId="0" applyFont="1" applyFill="1" applyBorder="1" applyAlignment="1">
      <alignment horizontal="center" wrapText="1"/>
    </xf>
    <xf numFmtId="0" fontId="28" fillId="9" borderId="4" xfId="0" applyFont="1" applyFill="1" applyBorder="1" applyAlignment="1">
      <alignment wrapText="1"/>
    </xf>
    <xf numFmtId="0" fontId="29" fillId="9" borderId="4" xfId="0" applyFont="1" applyFill="1" applyBorder="1" applyAlignment="1">
      <alignment horizontal="center" wrapText="1"/>
    </xf>
    <xf numFmtId="0" fontId="27" fillId="9" borderId="4" xfId="0" applyFont="1" applyFill="1" applyBorder="1" applyAlignment="1">
      <alignment horizontal="center" wrapText="1"/>
    </xf>
    <xf numFmtId="165" fontId="0" fillId="0" borderId="0" xfId="0" applyNumberFormat="1" applyAlignment="1">
      <alignment horizontal="center"/>
    </xf>
    <xf numFmtId="167" fontId="0" fillId="0" borderId="0" xfId="0" applyNumberFormat="1" applyAlignment="1">
      <alignment horizontal="center"/>
    </xf>
    <xf numFmtId="0" fontId="9" fillId="0" borderId="0" xfId="0" applyFont="1" applyAlignment="1">
      <alignment horizontal="center"/>
    </xf>
    <xf numFmtId="167" fontId="0" fillId="16" borderId="0" xfId="0" applyNumberFormat="1" applyFill="1" applyAlignment="1">
      <alignment horizontal="center"/>
    </xf>
    <xf numFmtId="0" fontId="10" fillId="0" borderId="0" xfId="0" applyFont="1" applyAlignment="1">
      <alignment horizontal="right"/>
    </xf>
    <xf numFmtId="0" fontId="10" fillId="13" borderId="0" xfId="0" applyFont="1" applyFill="1" applyAlignment="1">
      <alignment horizontal="right" vertical="center" wrapText="1"/>
    </xf>
    <xf numFmtId="0" fontId="10" fillId="9" borderId="4" xfId="0" applyFont="1" applyFill="1" applyBorder="1" applyAlignment="1">
      <alignment horizontal="right" vertical="center" wrapText="1"/>
    </xf>
    <xf numFmtId="0" fontId="30" fillId="0" borderId="6" xfId="0" applyFont="1" applyBorder="1" applyAlignment="1">
      <alignment horizontal="right" vertical="center" wrapText="1"/>
    </xf>
    <xf numFmtId="3" fontId="30" fillId="0" borderId="6" xfId="0" applyNumberFormat="1" applyFont="1" applyBorder="1" applyAlignment="1">
      <alignment horizontal="right" vertical="center" wrapText="1"/>
    </xf>
    <xf numFmtId="0" fontId="27" fillId="9" borderId="4" xfId="0" applyFont="1" applyFill="1" applyBorder="1" applyAlignment="1">
      <alignment horizontal="right" vertical="center" wrapText="1"/>
    </xf>
    <xf numFmtId="9" fontId="30" fillId="0" borderId="6" xfId="0" applyNumberFormat="1" applyFont="1" applyBorder="1" applyAlignment="1">
      <alignment horizontal="right" vertical="center" wrapText="1"/>
    </xf>
    <xf numFmtId="3" fontId="27" fillId="0" borderId="6" xfId="0" applyNumberFormat="1" applyFont="1" applyBorder="1" applyAlignment="1">
      <alignment horizontal="right" vertical="center" wrapText="1"/>
    </xf>
    <xf numFmtId="0" fontId="27" fillId="11" borderId="6" xfId="0" applyFont="1" applyFill="1" applyBorder="1" applyAlignment="1">
      <alignment horizontal="right" vertical="center" wrapText="1"/>
    </xf>
    <xf numFmtId="3" fontId="27" fillId="0" borderId="0" xfId="0" applyNumberFormat="1" applyFont="1" applyAlignment="1">
      <alignment horizontal="right" vertical="center" wrapText="1"/>
    </xf>
    <xf numFmtId="0" fontId="27" fillId="0" borderId="0" xfId="0" applyFont="1" applyAlignment="1">
      <alignment horizontal="right" vertical="center" wrapText="1"/>
    </xf>
    <xf numFmtId="168" fontId="27" fillId="0" borderId="6" xfId="0" applyNumberFormat="1" applyFont="1" applyBorder="1" applyAlignment="1">
      <alignment vertical="center" wrapText="1"/>
    </xf>
    <xf numFmtId="165" fontId="9" fillId="0" borderId="0" xfId="0" applyNumberFormat="1" applyFont="1"/>
    <xf numFmtId="2" fontId="23" fillId="10" borderId="6" xfId="0" applyNumberFormat="1" applyFont="1" applyFill="1" applyBorder="1" applyAlignment="1">
      <alignment horizontal="right" vertical="center" wrapText="1"/>
    </xf>
    <xf numFmtId="165" fontId="23" fillId="10" borderId="6" xfId="0" applyNumberFormat="1" applyFont="1" applyFill="1" applyBorder="1" applyAlignment="1">
      <alignment horizontal="right" vertical="center" wrapText="1"/>
    </xf>
    <xf numFmtId="0" fontId="28" fillId="9" borderId="4" xfId="0" applyFont="1" applyFill="1" applyBorder="1" applyAlignment="1">
      <alignment horizontal="right" vertical="center" wrapText="1"/>
    </xf>
    <xf numFmtId="9" fontId="23" fillId="10" borderId="6" xfId="10" applyFont="1" applyFill="1" applyBorder="1" applyAlignment="1">
      <alignment horizontal="right" vertical="center" wrapText="1"/>
    </xf>
    <xf numFmtId="3" fontId="28" fillId="10" borderId="6" xfId="0" applyNumberFormat="1" applyFont="1" applyFill="1" applyBorder="1" applyAlignment="1">
      <alignment horizontal="right" vertical="center" wrapText="1"/>
    </xf>
    <xf numFmtId="1" fontId="28" fillId="10" borderId="6" xfId="0" applyNumberFormat="1" applyFont="1" applyFill="1" applyBorder="1" applyAlignment="1">
      <alignment horizontal="right" vertical="center" wrapText="1"/>
    </xf>
    <xf numFmtId="165" fontId="27" fillId="0" borderId="0" xfId="0" applyNumberFormat="1" applyFont="1" applyAlignment="1">
      <alignment horizontal="right" vertical="center"/>
    </xf>
    <xf numFmtId="0" fontId="9" fillId="0" borderId="0" xfId="0" applyFont="1" applyAlignment="1">
      <alignment horizontal="right"/>
    </xf>
    <xf numFmtId="0" fontId="41" fillId="13" borderId="28" xfId="12" applyFont="1" applyFill="1" applyBorder="1" applyAlignment="1">
      <alignment vertical="top" wrapText="1"/>
    </xf>
    <xf numFmtId="0" fontId="41" fillId="13" borderId="34" xfId="12" applyFont="1" applyFill="1" applyBorder="1" applyAlignment="1">
      <alignment vertical="top" wrapText="1"/>
    </xf>
    <xf numFmtId="0" fontId="41" fillId="13" borderId="29" xfId="12" applyFont="1" applyFill="1" applyBorder="1" applyAlignment="1">
      <alignment horizontal="center" vertical="top" wrapText="1"/>
    </xf>
    <xf numFmtId="0" fontId="14" fillId="0" borderId="35" xfId="0" applyFont="1" applyBorder="1"/>
    <xf numFmtId="0" fontId="0" fillId="0" borderId="0" xfId="0" applyAlignment="1">
      <alignment vertical="center"/>
    </xf>
    <xf numFmtId="165" fontId="28" fillId="10" borderId="6" xfId="0" applyNumberFormat="1" applyFont="1" applyFill="1" applyBorder="1" applyAlignment="1">
      <alignment horizontal="right" vertical="center" wrapText="1"/>
    </xf>
    <xf numFmtId="0" fontId="9" fillId="9" borderId="4" xfId="0" applyFont="1" applyFill="1" applyBorder="1" applyAlignment="1">
      <alignment vertical="center" wrapText="1"/>
    </xf>
    <xf numFmtId="0" fontId="28" fillId="10" borderId="6" xfId="0" applyFont="1" applyFill="1" applyBorder="1" applyAlignment="1">
      <alignment vertical="center" wrapText="1"/>
    </xf>
    <xf numFmtId="3" fontId="28" fillId="19" borderId="6" xfId="0" applyNumberFormat="1" applyFont="1" applyFill="1" applyBorder="1" applyAlignment="1">
      <alignment vertical="center" wrapText="1"/>
    </xf>
    <xf numFmtId="170" fontId="28" fillId="10" borderId="6" xfId="0" applyNumberFormat="1" applyFont="1" applyFill="1" applyBorder="1" applyAlignment="1">
      <alignment vertical="center" wrapText="1"/>
    </xf>
    <xf numFmtId="0" fontId="28" fillId="0" borderId="0" xfId="0" applyFont="1" applyAlignment="1">
      <alignment vertical="center"/>
    </xf>
    <xf numFmtId="1" fontId="28" fillId="10" borderId="6" xfId="0" applyNumberFormat="1" applyFont="1" applyFill="1" applyBorder="1" applyAlignment="1">
      <alignment vertical="center" wrapText="1"/>
    </xf>
    <xf numFmtId="164" fontId="29" fillId="0" borderId="36" xfId="0" applyNumberFormat="1" applyFont="1" applyBorder="1" applyAlignment="1">
      <alignment horizontal="center" vertical="center" wrapText="1"/>
    </xf>
    <xf numFmtId="164" fontId="29" fillId="0" borderId="37" xfId="0" applyNumberFormat="1" applyFont="1" applyBorder="1" applyAlignment="1">
      <alignment horizontal="center" vertical="center" wrapText="1"/>
    </xf>
    <xf numFmtId="0" fontId="29" fillId="14" borderId="0" xfId="0" applyFont="1" applyFill="1" applyAlignment="1">
      <alignment vertical="center" wrapText="1"/>
    </xf>
    <xf numFmtId="164" fontId="29" fillId="0" borderId="36" xfId="0" applyNumberFormat="1" applyFont="1" applyBorder="1" applyAlignment="1">
      <alignment vertical="center" wrapText="1"/>
    </xf>
    <xf numFmtId="0" fontId="26" fillId="9" borderId="0" xfId="0" applyFont="1" applyFill="1" applyAlignment="1">
      <alignment horizontal="center" vertical="center" wrapText="1"/>
    </xf>
    <xf numFmtId="164" fontId="33" fillId="0" borderId="37" xfId="0" applyNumberFormat="1" applyFont="1" applyBorder="1" applyAlignment="1">
      <alignment horizontal="center" vertical="center" wrapText="1"/>
    </xf>
    <xf numFmtId="0" fontId="10" fillId="14" borderId="0" xfId="0" applyFont="1" applyFill="1" applyAlignment="1">
      <alignment vertical="center" wrapText="1"/>
    </xf>
    <xf numFmtId="0" fontId="27" fillId="14" borderId="0" xfId="0" applyFont="1" applyFill="1" applyAlignment="1">
      <alignment vertical="center" wrapText="1"/>
    </xf>
    <xf numFmtId="164" fontId="33" fillId="0" borderId="36" xfId="0" applyNumberFormat="1" applyFont="1" applyBorder="1" applyAlignment="1">
      <alignment horizontal="center" vertical="center" wrapText="1"/>
    </xf>
    <xf numFmtId="0" fontId="0" fillId="9" borderId="0" xfId="0" applyFill="1" applyAlignment="1">
      <alignment vertical="center" wrapText="1"/>
    </xf>
    <xf numFmtId="0" fontId="29" fillId="9" borderId="0" xfId="0" applyFont="1" applyFill="1" applyAlignment="1">
      <alignment horizontal="center" vertical="center" wrapText="1"/>
    </xf>
    <xf numFmtId="2" fontId="28" fillId="10" borderId="6" xfId="0" applyNumberFormat="1" applyFont="1" applyFill="1" applyBorder="1" applyAlignment="1">
      <alignment horizontal="right" vertical="center" wrapText="1"/>
    </xf>
    <xf numFmtId="0" fontId="26" fillId="0" borderId="0" xfId="0" applyFont="1" applyAlignment="1">
      <alignment horizontal="right"/>
    </xf>
    <xf numFmtId="0" fontId="10" fillId="9" borderId="4" xfId="0" applyFont="1" applyFill="1" applyBorder="1" applyAlignment="1">
      <alignment horizontal="right" wrapText="1"/>
    </xf>
    <xf numFmtId="0" fontId="26" fillId="9" borderId="4" xfId="0" applyFont="1" applyFill="1" applyBorder="1" applyAlignment="1">
      <alignment horizontal="right" wrapText="1"/>
    </xf>
    <xf numFmtId="0" fontId="27" fillId="0" borderId="0" xfId="0" applyFont="1" applyAlignment="1">
      <alignment horizontal="right"/>
    </xf>
    <xf numFmtId="44" fontId="27" fillId="9" borderId="4" xfId="14" applyFont="1" applyFill="1" applyBorder="1" applyAlignment="1">
      <alignment horizontal="right" wrapText="1"/>
    </xf>
    <xf numFmtId="0" fontId="27" fillId="9" borderId="4" xfId="0" applyFont="1" applyFill="1" applyBorder="1" applyAlignment="1">
      <alignment horizontal="right" wrapText="1"/>
    </xf>
    <xf numFmtId="0" fontId="29" fillId="9" borderId="4" xfId="0" applyFont="1" applyFill="1" applyBorder="1" applyAlignment="1">
      <alignment horizontal="right" wrapText="1"/>
    </xf>
    <xf numFmtId="0" fontId="29" fillId="0" borderId="0" xfId="0" applyFont="1" applyAlignment="1">
      <alignment horizontal="right"/>
    </xf>
    <xf numFmtId="4" fontId="28" fillId="10" borderId="6" xfId="0" applyNumberFormat="1" applyFont="1" applyFill="1" applyBorder="1" applyAlignment="1">
      <alignment vertical="center" wrapText="1"/>
    </xf>
    <xf numFmtId="169" fontId="23" fillId="10" borderId="6" xfId="0" applyNumberFormat="1" applyFont="1" applyFill="1" applyBorder="1" applyAlignment="1">
      <alignment horizontal="right" vertical="center" wrapText="1"/>
    </xf>
    <xf numFmtId="4" fontId="28" fillId="10" borderId="6" xfId="0" applyNumberFormat="1" applyFont="1" applyFill="1" applyBorder="1" applyAlignment="1">
      <alignment horizontal="right" vertical="center" wrapText="1"/>
    </xf>
    <xf numFmtId="164" fontId="29" fillId="0" borderId="15" xfId="0" applyNumberFormat="1" applyFont="1" applyBorder="1" applyAlignment="1">
      <alignment horizontal="center" vertical="center" wrapText="1"/>
    </xf>
    <xf numFmtId="9" fontId="27" fillId="0" borderId="6" xfId="10" applyFont="1" applyBorder="1" applyAlignment="1">
      <alignment horizontal="right" vertical="center" wrapText="1"/>
    </xf>
    <xf numFmtId="168" fontId="28" fillId="10" borderId="6" xfId="10" applyNumberFormat="1" applyFont="1" applyFill="1" applyBorder="1" applyAlignment="1">
      <alignment vertical="center" wrapText="1"/>
    </xf>
    <xf numFmtId="9" fontId="28" fillId="10" borderId="6" xfId="10" applyFont="1" applyFill="1" applyBorder="1" applyAlignment="1">
      <alignment vertical="center" wrapText="1"/>
    </xf>
    <xf numFmtId="10" fontId="28" fillId="10" borderId="6" xfId="10" applyNumberFormat="1" applyFont="1" applyFill="1" applyBorder="1" applyAlignment="1">
      <alignment vertical="center" wrapText="1"/>
    </xf>
    <xf numFmtId="2" fontId="28" fillId="10" borderId="6" xfId="0" applyNumberFormat="1" applyFont="1" applyFill="1" applyBorder="1" applyAlignment="1">
      <alignment vertical="center" wrapText="1"/>
    </xf>
    <xf numFmtId="9" fontId="28" fillId="10" borderId="6" xfId="0" applyNumberFormat="1" applyFont="1" applyFill="1" applyBorder="1" applyAlignment="1">
      <alignment vertical="center" wrapText="1"/>
    </xf>
    <xf numFmtId="168" fontId="28" fillId="10" borderId="6" xfId="0" applyNumberFormat="1" applyFont="1" applyFill="1" applyBorder="1" applyAlignment="1">
      <alignment vertical="center" wrapText="1"/>
    </xf>
    <xf numFmtId="169" fontId="28" fillId="10" borderId="6" xfId="0" applyNumberFormat="1" applyFont="1" applyFill="1" applyBorder="1" applyAlignment="1">
      <alignment vertical="center" wrapText="1"/>
    </xf>
    <xf numFmtId="0" fontId="31" fillId="10" borderId="6" xfId="0" applyFont="1" applyFill="1" applyBorder="1" applyAlignment="1">
      <alignment vertical="center" wrapText="1"/>
    </xf>
    <xf numFmtId="0" fontId="23" fillId="10" borderId="6" xfId="0" applyFont="1" applyFill="1" applyBorder="1" applyAlignment="1">
      <alignment vertical="center" wrapText="1"/>
    </xf>
    <xf numFmtId="165" fontId="28" fillId="10" borderId="0" xfId="0" applyNumberFormat="1" applyFont="1" applyFill="1" applyAlignment="1">
      <alignment horizontal="right" vertical="center" wrapText="1"/>
    </xf>
    <xf numFmtId="165" fontId="27" fillId="0" borderId="6" xfId="0" applyNumberFormat="1" applyFont="1" applyBorder="1" applyAlignment="1">
      <alignment horizontal="right" vertical="center" wrapText="1"/>
    </xf>
    <xf numFmtId="0" fontId="27" fillId="12" borderId="0" xfId="0" applyFont="1" applyFill="1" applyAlignment="1">
      <alignment vertical="center" wrapText="1"/>
    </xf>
    <xf numFmtId="0" fontId="29" fillId="12" borderId="0" xfId="0" applyFont="1" applyFill="1" applyAlignment="1">
      <alignment horizontal="center" vertical="center" wrapText="1"/>
    </xf>
    <xf numFmtId="0" fontId="27" fillId="12" borderId="0" xfId="0" applyFont="1" applyFill="1" applyAlignment="1">
      <alignment horizontal="right" vertical="center" wrapText="1"/>
    </xf>
    <xf numFmtId="168" fontId="23" fillId="10" borderId="6" xfId="10" applyNumberFormat="1" applyFont="1" applyFill="1" applyBorder="1" applyAlignment="1">
      <alignment horizontal="right" vertical="center" wrapText="1"/>
    </xf>
    <xf numFmtId="168" fontId="30" fillId="0" borderId="6" xfId="0" applyNumberFormat="1" applyFont="1" applyBorder="1" applyAlignment="1">
      <alignment horizontal="right" vertical="center" wrapText="1"/>
    </xf>
    <xf numFmtId="169" fontId="28" fillId="10" borderId="6" xfId="0" applyNumberFormat="1" applyFont="1" applyFill="1" applyBorder="1" applyAlignment="1">
      <alignment horizontal="right" vertical="center" wrapText="1"/>
    </xf>
    <xf numFmtId="164" fontId="29" fillId="12" borderId="0" xfId="0" applyNumberFormat="1" applyFont="1" applyFill="1" applyAlignment="1">
      <alignment horizontal="center" vertical="center" wrapText="1"/>
    </xf>
    <xf numFmtId="3" fontId="28" fillId="12" borderId="0" xfId="0" applyNumberFormat="1" applyFont="1" applyFill="1" applyAlignment="1">
      <alignment horizontal="right" vertical="center" wrapText="1"/>
    </xf>
    <xf numFmtId="0" fontId="27" fillId="12" borderId="5" xfId="0" applyFont="1" applyFill="1" applyBorder="1" applyAlignment="1">
      <alignment vertical="center" wrapText="1"/>
    </xf>
    <xf numFmtId="0" fontId="27" fillId="12" borderId="6" xfId="0" applyFont="1" applyFill="1" applyBorder="1" applyAlignment="1">
      <alignment horizontal="right" vertical="center" wrapText="1"/>
    </xf>
    <xf numFmtId="9" fontId="27" fillId="12" borderId="0" xfId="10" applyFont="1" applyFill="1" applyBorder="1" applyAlignment="1">
      <alignment horizontal="center" vertical="center" wrapText="1"/>
    </xf>
    <xf numFmtId="3" fontId="27" fillId="12" borderId="0" xfId="0" applyNumberFormat="1" applyFont="1" applyFill="1" applyAlignment="1">
      <alignment horizontal="right" vertical="center" wrapText="1"/>
    </xf>
    <xf numFmtId="0" fontId="10" fillId="12" borderId="0" xfId="0" applyFont="1" applyFill="1" applyAlignment="1">
      <alignment vertical="center"/>
    </xf>
    <xf numFmtId="3" fontId="28" fillId="10" borderId="0" xfId="0" applyNumberFormat="1" applyFont="1" applyFill="1" applyAlignment="1">
      <alignment vertical="center" wrapText="1"/>
    </xf>
    <xf numFmtId="3" fontId="28" fillId="12" borderId="0" xfId="0" applyNumberFormat="1" applyFont="1" applyFill="1" applyAlignment="1">
      <alignment vertical="center" wrapText="1"/>
    </xf>
    <xf numFmtId="3" fontId="27" fillId="12" borderId="0" xfId="0" applyNumberFormat="1" applyFont="1" applyFill="1" applyAlignment="1">
      <alignment vertical="center" wrapText="1"/>
    </xf>
    <xf numFmtId="0" fontId="28" fillId="12" borderId="0" xfId="0" applyFont="1" applyFill="1" applyAlignment="1">
      <alignment vertical="center" wrapText="1"/>
    </xf>
    <xf numFmtId="2" fontId="28" fillId="12" borderId="0" xfId="0" applyNumberFormat="1" applyFont="1" applyFill="1" applyAlignment="1">
      <alignment vertical="center" wrapText="1"/>
    </xf>
    <xf numFmtId="165" fontId="0" fillId="0" borderId="0" xfId="0" applyNumberFormat="1" applyAlignment="1">
      <alignment horizontal="right" indent="1"/>
    </xf>
    <xf numFmtId="4" fontId="27" fillId="0" borderId="6" xfId="0" applyNumberFormat="1" applyFont="1" applyBorder="1" applyAlignment="1">
      <alignment vertical="center" wrapText="1"/>
    </xf>
    <xf numFmtId="170" fontId="27" fillId="12" borderId="6" xfId="0" applyNumberFormat="1" applyFont="1" applyFill="1" applyBorder="1" applyAlignment="1">
      <alignment vertical="center" wrapText="1"/>
    </xf>
    <xf numFmtId="0" fontId="28" fillId="12" borderId="4" xfId="0" applyFont="1" applyFill="1" applyBorder="1" applyAlignment="1">
      <alignment vertical="center" wrapText="1"/>
    </xf>
    <xf numFmtId="0" fontId="27" fillId="12" borderId="4" xfId="0" applyFont="1" applyFill="1" applyBorder="1" applyAlignment="1">
      <alignment vertical="center" wrapText="1"/>
    </xf>
    <xf numFmtId="0" fontId="29" fillId="12" borderId="4" xfId="0" applyFont="1" applyFill="1" applyBorder="1" applyAlignment="1">
      <alignment horizontal="center" vertical="center" wrapText="1"/>
    </xf>
    <xf numFmtId="0" fontId="27" fillId="12" borderId="4" xfId="0" applyFont="1" applyFill="1" applyBorder="1" applyAlignment="1">
      <alignment horizontal="center" vertical="center" wrapText="1"/>
    </xf>
    <xf numFmtId="169" fontId="27" fillId="0" borderId="6" xfId="0" applyNumberFormat="1" applyFont="1" applyBorder="1" applyAlignment="1">
      <alignment vertical="center" wrapText="1"/>
    </xf>
    <xf numFmtId="3" fontId="27" fillId="12" borderId="6" xfId="0" applyNumberFormat="1" applyFont="1" applyFill="1" applyBorder="1" applyAlignment="1">
      <alignment horizontal="right" vertical="center" wrapText="1"/>
    </xf>
    <xf numFmtId="0" fontId="27" fillId="12" borderId="4" xfId="0" applyFont="1" applyFill="1" applyBorder="1" applyAlignment="1">
      <alignment horizontal="right" vertical="center" wrapText="1"/>
    </xf>
    <xf numFmtId="170" fontId="27" fillId="12" borderId="6" xfId="0" applyNumberFormat="1" applyFont="1" applyFill="1" applyBorder="1" applyAlignment="1">
      <alignment horizontal="right" vertical="center" wrapText="1"/>
    </xf>
    <xf numFmtId="0" fontId="0" fillId="9" borderId="4" xfId="0" applyFill="1" applyBorder="1" applyAlignment="1">
      <alignment horizontal="right" vertical="center" wrapText="1"/>
    </xf>
    <xf numFmtId="4" fontId="27" fillId="0" borderId="6" xfId="0" applyNumberFormat="1" applyFont="1" applyBorder="1" applyAlignment="1">
      <alignment horizontal="right" vertical="center" wrapText="1"/>
    </xf>
    <xf numFmtId="0" fontId="10" fillId="12" borderId="0" xfId="0" applyFont="1" applyFill="1" applyAlignment="1">
      <alignment horizontal="right" vertical="center"/>
    </xf>
    <xf numFmtId="0" fontId="27" fillId="0" borderId="0" xfId="0" applyFont="1" applyAlignment="1">
      <alignment horizontal="right" vertical="center"/>
    </xf>
    <xf numFmtId="0" fontId="9" fillId="0" borderId="0" xfId="0" applyFont="1" applyAlignment="1">
      <alignment horizontal="right" vertical="center"/>
    </xf>
    <xf numFmtId="165" fontId="28" fillId="12" borderId="0" xfId="0" applyNumberFormat="1" applyFont="1" applyFill="1" applyAlignment="1">
      <alignment horizontal="right" vertical="center" wrapText="1"/>
    </xf>
    <xf numFmtId="0" fontId="28" fillId="12" borderId="4" xfId="0" applyFont="1" applyFill="1" applyBorder="1" applyAlignment="1">
      <alignment horizontal="right" vertical="center" wrapText="1"/>
    </xf>
    <xf numFmtId="166" fontId="28" fillId="10" borderId="6" xfId="0" applyNumberFormat="1" applyFont="1" applyFill="1" applyBorder="1" applyAlignment="1">
      <alignment horizontal="right" vertical="center" wrapText="1"/>
    </xf>
    <xf numFmtId="169" fontId="27" fillId="0" borderId="6" xfId="0" applyNumberFormat="1" applyFont="1" applyBorder="1" applyAlignment="1">
      <alignment horizontal="right" vertical="center" wrapText="1"/>
    </xf>
    <xf numFmtId="0" fontId="9" fillId="9" borderId="4" xfId="0" applyFont="1" applyFill="1" applyBorder="1" applyAlignment="1">
      <alignment horizontal="right" vertical="center" wrapText="1"/>
    </xf>
    <xf numFmtId="167" fontId="28" fillId="10" borderId="6" xfId="0" applyNumberFormat="1" applyFont="1" applyFill="1" applyBorder="1" applyAlignment="1">
      <alignment horizontal="right" vertical="center" wrapText="1"/>
    </xf>
    <xf numFmtId="167" fontId="27" fillId="0" borderId="6" xfId="0" applyNumberFormat="1" applyFont="1" applyBorder="1" applyAlignment="1">
      <alignment horizontal="right" vertical="center" wrapText="1"/>
    </xf>
    <xf numFmtId="167" fontId="28" fillId="12" borderId="0" xfId="0" applyNumberFormat="1" applyFont="1" applyFill="1" applyAlignment="1">
      <alignment horizontal="right" vertical="center" wrapText="1"/>
    </xf>
    <xf numFmtId="165" fontId="28" fillId="19" borderId="6" xfId="18" applyNumberFormat="1" applyFont="1" applyFill="1" applyBorder="1" applyAlignment="1">
      <alignment horizontal="right" vertical="center" wrapText="1"/>
    </xf>
    <xf numFmtId="0" fontId="28" fillId="0" borderId="0" xfId="0" applyFont="1" applyAlignment="1">
      <alignment horizontal="right" vertical="center"/>
    </xf>
    <xf numFmtId="165" fontId="27" fillId="0" borderId="6" xfId="0" applyNumberFormat="1" applyFont="1" applyBorder="1" applyAlignment="1">
      <alignment vertical="center" wrapText="1"/>
    </xf>
    <xf numFmtId="1" fontId="27" fillId="0" borderId="6" xfId="0" applyNumberFormat="1" applyFont="1" applyBorder="1" applyAlignment="1">
      <alignment vertical="center" wrapText="1"/>
    </xf>
    <xf numFmtId="0" fontId="31" fillId="8"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168" fontId="27" fillId="0" borderId="6" xfId="0" applyNumberFormat="1" applyFont="1" applyBorder="1" applyAlignment="1">
      <alignment horizontal="right" vertical="center" wrapText="1"/>
    </xf>
    <xf numFmtId="9" fontId="27" fillId="0" borderId="6" xfId="0" applyNumberFormat="1" applyFont="1" applyBorder="1" applyAlignment="1">
      <alignment horizontal="right" vertical="center" wrapText="1"/>
    </xf>
    <xf numFmtId="0" fontId="10" fillId="0" borderId="4" xfId="0" applyFont="1" applyBorder="1" applyAlignment="1">
      <alignment horizontal="right" vertical="center" wrapText="1"/>
    </xf>
    <xf numFmtId="0" fontId="10" fillId="14" borderId="4" xfId="0" applyFont="1" applyFill="1" applyBorder="1" applyAlignment="1">
      <alignment horizontal="right" vertical="center" wrapText="1"/>
    </xf>
    <xf numFmtId="0" fontId="27" fillId="0" borderId="4" xfId="0" applyFont="1" applyBorder="1" applyAlignment="1">
      <alignment horizontal="right" vertical="center" wrapText="1"/>
    </xf>
    <xf numFmtId="0" fontId="27" fillId="14" borderId="4" xfId="0" applyFont="1" applyFill="1" applyBorder="1" applyAlignment="1">
      <alignment horizontal="right" vertical="center" wrapText="1"/>
    </xf>
    <xf numFmtId="168" fontId="27" fillId="14" borderId="6" xfId="0" applyNumberFormat="1" applyFont="1" applyFill="1" applyBorder="1" applyAlignment="1">
      <alignment horizontal="right" vertical="center" wrapText="1"/>
    </xf>
    <xf numFmtId="0" fontId="27" fillId="14" borderId="6" xfId="0" applyFont="1" applyFill="1" applyBorder="1" applyAlignment="1">
      <alignment horizontal="right" vertical="center" wrapText="1"/>
    </xf>
    <xf numFmtId="9" fontId="27" fillId="14" borderId="6" xfId="0" applyNumberFormat="1" applyFont="1" applyFill="1" applyBorder="1" applyAlignment="1">
      <alignment horizontal="right" vertical="center" wrapText="1"/>
    </xf>
    <xf numFmtId="0" fontId="10" fillId="0" borderId="0" xfId="0" applyFont="1" applyAlignment="1">
      <alignment horizontal="right" vertical="center" wrapText="1"/>
    </xf>
    <xf numFmtId="164" fontId="34" fillId="0" borderId="36" xfId="0" applyNumberFormat="1" applyFont="1" applyBorder="1" applyAlignment="1">
      <alignment horizontal="center" vertical="center" wrapText="1"/>
    </xf>
    <xf numFmtId="164" fontId="34" fillId="0" borderId="37" xfId="0" applyNumberFormat="1" applyFont="1" applyBorder="1" applyAlignment="1">
      <alignment horizontal="center" vertical="center" wrapText="1"/>
    </xf>
    <xf numFmtId="9" fontId="28" fillId="12" borderId="0" xfId="0" applyNumberFormat="1" applyFont="1" applyFill="1" applyAlignment="1">
      <alignment vertical="center" wrapText="1"/>
    </xf>
    <xf numFmtId="9" fontId="27" fillId="12" borderId="0" xfId="0" applyNumberFormat="1" applyFont="1" applyFill="1" applyAlignment="1">
      <alignment horizontal="right" vertical="center" wrapText="1"/>
    </xf>
    <xf numFmtId="164" fontId="34" fillId="12" borderId="0" xfId="0" applyNumberFormat="1" applyFont="1" applyFill="1" applyAlignment="1">
      <alignment horizontal="center" vertical="center" wrapText="1"/>
    </xf>
    <xf numFmtId="0" fontId="27" fillId="12" borderId="16" xfId="0" applyFont="1" applyFill="1" applyBorder="1" applyAlignment="1">
      <alignment vertical="center" wrapText="1"/>
    </xf>
    <xf numFmtId="164" fontId="34" fillId="12" borderId="16" xfId="0" applyNumberFormat="1" applyFont="1" applyFill="1" applyBorder="1" applyAlignment="1">
      <alignment horizontal="center" vertical="center" wrapText="1"/>
    </xf>
    <xf numFmtId="9" fontId="27" fillId="12" borderId="16" xfId="10" applyFont="1" applyFill="1" applyBorder="1" applyAlignment="1">
      <alignment horizontal="center" vertical="center" wrapText="1"/>
    </xf>
    <xf numFmtId="4" fontId="28" fillId="12" borderId="16" xfId="0" applyNumberFormat="1" applyFont="1" applyFill="1" applyBorder="1" applyAlignment="1">
      <alignment vertical="center" wrapText="1"/>
    </xf>
    <xf numFmtId="164" fontId="29" fillId="12" borderId="16" xfId="0" applyNumberFormat="1" applyFont="1" applyFill="1" applyBorder="1" applyAlignment="1">
      <alignment horizontal="center" vertical="center" wrapText="1"/>
    </xf>
    <xf numFmtId="9" fontId="28" fillId="12" borderId="16" xfId="10" applyFont="1" applyFill="1" applyBorder="1" applyAlignment="1">
      <alignment vertical="center" wrapText="1"/>
    </xf>
    <xf numFmtId="9" fontId="27" fillId="12" borderId="16" xfId="0" applyNumberFormat="1" applyFont="1" applyFill="1" applyBorder="1" applyAlignment="1">
      <alignment vertical="center" wrapText="1"/>
    </xf>
    <xf numFmtId="0" fontId="9" fillId="12" borderId="4" xfId="0" applyFont="1" applyFill="1" applyBorder="1" applyAlignment="1">
      <alignment vertical="center" wrapText="1"/>
    </xf>
    <xf numFmtId="0" fontId="40" fillId="12" borderId="4" xfId="0" applyFont="1" applyFill="1" applyBorder="1" applyAlignment="1">
      <alignment horizontal="center" vertical="center" wrapText="1"/>
    </xf>
    <xf numFmtId="0" fontId="31" fillId="12" borderId="3" xfId="0" applyFont="1" applyFill="1" applyBorder="1" applyAlignment="1">
      <alignment vertical="center" wrapText="1"/>
    </xf>
    <xf numFmtId="0" fontId="10" fillId="12" borderId="3" xfId="0" applyFont="1" applyFill="1" applyBorder="1" applyAlignment="1">
      <alignment vertical="center" wrapText="1"/>
    </xf>
    <xf numFmtId="0" fontId="26" fillId="12" borderId="3" xfId="0" applyFont="1" applyFill="1" applyBorder="1" applyAlignment="1">
      <alignment horizontal="center" vertical="center" wrapText="1"/>
    </xf>
    <xf numFmtId="0" fontId="28" fillId="10" borderId="6" xfId="2" applyFont="1" applyFill="1" applyBorder="1" applyAlignment="1">
      <alignment horizontal="right" vertical="center" wrapText="1"/>
    </xf>
    <xf numFmtId="9" fontId="28" fillId="10" borderId="6" xfId="10" applyFont="1" applyFill="1" applyBorder="1" applyAlignment="1">
      <alignment horizontal="right" vertical="center" wrapText="1"/>
    </xf>
    <xf numFmtId="0" fontId="27" fillId="12" borderId="0" xfId="0" applyFont="1" applyFill="1" applyAlignment="1">
      <alignment wrapText="1"/>
    </xf>
    <xf numFmtId="164" fontId="29" fillId="12" borderId="0" xfId="0" applyNumberFormat="1" applyFont="1" applyFill="1" applyAlignment="1">
      <alignment horizontal="center" wrapText="1"/>
    </xf>
    <xf numFmtId="9" fontId="27" fillId="12" borderId="0" xfId="10" applyFont="1" applyFill="1" applyBorder="1" applyAlignment="1">
      <alignment horizontal="center" wrapText="1"/>
    </xf>
    <xf numFmtId="3" fontId="28" fillId="12" borderId="0" xfId="0" applyNumberFormat="1" applyFont="1" applyFill="1" applyAlignment="1">
      <alignment horizontal="right" wrapText="1"/>
    </xf>
    <xf numFmtId="3" fontId="27" fillId="12" borderId="0" xfId="0" applyNumberFormat="1" applyFont="1" applyFill="1" applyAlignment="1">
      <alignment horizontal="right" wrapText="1"/>
    </xf>
    <xf numFmtId="164" fontId="29" fillId="12" borderId="0" xfId="0" applyNumberFormat="1" applyFont="1" applyFill="1" applyAlignment="1">
      <alignment horizontal="right" wrapText="1"/>
    </xf>
    <xf numFmtId="0" fontId="27" fillId="12" borderId="0" xfId="0" quotePrefix="1" applyFont="1" applyFill="1" applyAlignment="1">
      <alignment wrapText="1"/>
    </xf>
    <xf numFmtId="1" fontId="28" fillId="12" borderId="0" xfId="0" applyNumberFormat="1" applyFont="1" applyFill="1" applyAlignment="1">
      <alignment vertical="center" wrapText="1"/>
    </xf>
    <xf numFmtId="0" fontId="27" fillId="12" borderId="0" xfId="0" applyFont="1" applyFill="1" applyAlignment="1">
      <alignment horizontal="right" wrapText="1"/>
    </xf>
    <xf numFmtId="0" fontId="29" fillId="12" borderId="0" xfId="0" applyFont="1" applyFill="1" applyAlignment="1">
      <alignment vertical="center" wrapText="1"/>
    </xf>
    <xf numFmtId="0" fontId="13" fillId="8" borderId="4" xfId="0" applyFont="1" applyFill="1" applyBorder="1" applyAlignment="1">
      <alignment horizontal="left" vertical="center" wrapText="1"/>
    </xf>
    <xf numFmtId="0" fontId="26" fillId="0" borderId="0" xfId="0" applyFont="1" applyAlignment="1">
      <alignment wrapText="1"/>
    </xf>
    <xf numFmtId="0" fontId="9" fillId="23" borderId="39" xfId="0" applyFont="1" applyFill="1" applyBorder="1"/>
    <xf numFmtId="0" fontId="0" fillId="0" borderId="0" xfId="0" applyAlignment="1">
      <alignment horizontal="center" wrapText="1"/>
    </xf>
    <xf numFmtId="0" fontId="50" fillId="0" borderId="0" xfId="0" applyFont="1"/>
    <xf numFmtId="164" fontId="26" fillId="0" borderId="6" xfId="0" applyNumberFormat="1" applyFont="1" applyBorder="1" applyAlignment="1">
      <alignment horizontal="center" vertical="center" wrapText="1"/>
    </xf>
    <xf numFmtId="164" fontId="26" fillId="0" borderId="36" xfId="0" applyNumberFormat="1" applyFont="1" applyBorder="1" applyAlignment="1">
      <alignment horizontal="center" vertical="center" wrapText="1"/>
    </xf>
    <xf numFmtId="164" fontId="26" fillId="0" borderId="37" xfId="0" applyNumberFormat="1" applyFont="1" applyBorder="1" applyAlignment="1">
      <alignment horizontal="center" vertical="center" wrapText="1"/>
    </xf>
    <xf numFmtId="1" fontId="0" fillId="0" borderId="0" xfId="0" applyNumberFormat="1"/>
    <xf numFmtId="164" fontId="34" fillId="0" borderId="42" xfId="0" applyNumberFormat="1" applyFont="1" applyBorder="1" applyAlignment="1">
      <alignment horizontal="center" vertical="center" wrapText="1"/>
    </xf>
    <xf numFmtId="0" fontId="27" fillId="14" borderId="0" xfId="0" applyFont="1" applyFill="1" applyAlignment="1">
      <alignment horizontal="center" vertical="center" wrapText="1"/>
    </xf>
    <xf numFmtId="9" fontId="27" fillId="0" borderId="12" xfId="10" applyFont="1" applyBorder="1" applyAlignment="1">
      <alignment horizontal="center" vertical="center" wrapText="1"/>
    </xf>
    <xf numFmtId="9" fontId="27" fillId="12" borderId="0" xfId="10" applyFont="1" applyFill="1" applyAlignment="1">
      <alignment horizontal="center" vertical="center" wrapText="1"/>
    </xf>
    <xf numFmtId="0" fontId="28" fillId="0" borderId="0" xfId="0" applyFont="1" applyAlignment="1">
      <alignment vertical="center" wrapText="1"/>
    </xf>
    <xf numFmtId="0" fontId="27" fillId="0" borderId="44" xfId="0" applyFont="1" applyBorder="1" applyAlignment="1">
      <alignment wrapText="1"/>
    </xf>
    <xf numFmtId="0" fontId="34" fillId="0" borderId="6" xfId="0" applyFont="1" applyBorder="1" applyAlignment="1">
      <alignment horizontal="center" vertical="center" wrapText="1"/>
    </xf>
    <xf numFmtId="0" fontId="23" fillId="19" borderId="46" xfId="0" applyFont="1" applyFill="1" applyBorder="1" applyAlignment="1">
      <alignment vertical="center" wrapText="1"/>
    </xf>
    <xf numFmtId="164" fontId="35" fillId="19" borderId="45" xfId="0" applyNumberFormat="1" applyFont="1" applyFill="1" applyBorder="1" applyAlignment="1">
      <alignment horizontal="center" vertical="center" wrapText="1"/>
    </xf>
    <xf numFmtId="9" fontId="30" fillId="19" borderId="45" xfId="0" applyNumberFormat="1" applyFont="1" applyFill="1" applyBorder="1" applyAlignment="1">
      <alignment horizontal="center" vertical="center" wrapText="1"/>
    </xf>
    <xf numFmtId="165" fontId="23" fillId="19" borderId="45" xfId="0" applyNumberFormat="1" applyFont="1" applyFill="1" applyBorder="1" applyAlignment="1">
      <alignment horizontal="right" vertical="center" wrapText="1"/>
    </xf>
    <xf numFmtId="3" fontId="30" fillId="19" borderId="45" xfId="0" applyNumberFormat="1" applyFont="1" applyFill="1" applyBorder="1" applyAlignment="1">
      <alignment horizontal="right" vertical="center" wrapText="1"/>
    </xf>
    <xf numFmtId="0" fontId="28" fillId="19" borderId="46" xfId="0" applyFont="1" applyFill="1" applyBorder="1" applyAlignment="1">
      <alignment vertical="center" wrapText="1"/>
    </xf>
    <xf numFmtId="164" fontId="29" fillId="19" borderId="45" xfId="0" applyNumberFormat="1" applyFont="1" applyFill="1" applyBorder="1" applyAlignment="1">
      <alignment horizontal="center" vertical="center" wrapText="1"/>
    </xf>
    <xf numFmtId="9" fontId="28" fillId="19" borderId="45" xfId="10" applyFont="1" applyFill="1" applyBorder="1" applyAlignment="1">
      <alignment horizontal="center" vertical="center" wrapText="1"/>
    </xf>
    <xf numFmtId="3" fontId="28" fillId="19" borderId="45" xfId="0" applyNumberFormat="1" applyFont="1" applyFill="1" applyBorder="1" applyAlignment="1">
      <alignment horizontal="right" vertical="center" wrapText="1"/>
    </xf>
    <xf numFmtId="0" fontId="34" fillId="0" borderId="47" xfId="0" applyFont="1" applyBorder="1" applyAlignment="1">
      <alignment horizontal="center" vertical="center" wrapText="1"/>
    </xf>
    <xf numFmtId="0" fontId="33" fillId="0" borderId="6" xfId="0" applyFont="1" applyBorder="1" applyAlignment="1">
      <alignment horizontal="center" vertical="center" wrapText="1"/>
    </xf>
    <xf numFmtId="3" fontId="28" fillId="19" borderId="45" xfId="0" applyNumberFormat="1" applyFont="1" applyFill="1" applyBorder="1" applyAlignment="1">
      <alignment vertical="center" wrapText="1"/>
    </xf>
    <xf numFmtId="165" fontId="28" fillId="19" borderId="45" xfId="0" applyNumberFormat="1" applyFont="1" applyFill="1" applyBorder="1" applyAlignment="1">
      <alignment horizontal="right" vertical="center" wrapText="1"/>
    </xf>
    <xf numFmtId="164" fontId="51" fillId="19" borderId="45" xfId="0" applyNumberFormat="1" applyFont="1" applyFill="1" applyBorder="1" applyAlignment="1">
      <alignment horizontal="center" vertical="center" wrapText="1"/>
    </xf>
    <xf numFmtId="164" fontId="51" fillId="19" borderId="48" xfId="0" applyNumberFormat="1" applyFont="1" applyFill="1" applyBorder="1" applyAlignment="1">
      <alignment horizontal="center" vertical="center" wrapText="1"/>
    </xf>
    <xf numFmtId="0" fontId="0" fillId="12" borderId="3" xfId="0" applyFill="1" applyBorder="1" applyAlignment="1">
      <alignment vertical="center" wrapText="1"/>
    </xf>
    <xf numFmtId="3" fontId="0" fillId="0" borderId="0" xfId="0" applyNumberFormat="1"/>
    <xf numFmtId="44" fontId="0" fillId="0" borderId="0" xfId="14" applyFont="1"/>
    <xf numFmtId="171" fontId="0" fillId="0" borderId="0" xfId="14" applyNumberFormat="1" applyFont="1"/>
    <xf numFmtId="0" fontId="9" fillId="0" borderId="39" xfId="0" applyFont="1" applyBorder="1" applyAlignment="1">
      <alignment horizontal="left"/>
    </xf>
    <xf numFmtId="165" fontId="9" fillId="0" borderId="39" xfId="0" applyNumberFormat="1" applyFont="1" applyBorder="1"/>
    <xf numFmtId="166" fontId="0" fillId="0" borderId="0" xfId="0" applyNumberFormat="1"/>
    <xf numFmtId="165" fontId="9" fillId="23" borderId="40" xfId="0" applyNumberFormat="1" applyFont="1" applyFill="1" applyBorder="1"/>
    <xf numFmtId="0" fontId="9" fillId="23" borderId="39" xfId="0" applyFont="1" applyFill="1" applyBorder="1" applyAlignment="1">
      <alignment horizontal="center"/>
    </xf>
    <xf numFmtId="165" fontId="49" fillId="22" borderId="38" xfId="19" applyNumberFormat="1"/>
    <xf numFmtId="0" fontId="49" fillId="22" borderId="38" xfId="19"/>
    <xf numFmtId="0" fontId="27" fillId="14" borderId="5" xfId="0" applyFont="1" applyFill="1" applyBorder="1" applyAlignment="1">
      <alignment vertical="center" wrapText="1"/>
    </xf>
    <xf numFmtId="0" fontId="27" fillId="14" borderId="5" xfId="0" quotePrefix="1" applyFont="1" applyFill="1" applyBorder="1" applyAlignment="1">
      <alignment vertical="center" wrapText="1"/>
    </xf>
    <xf numFmtId="3" fontId="27" fillId="14" borderId="6" xfId="0" applyNumberFormat="1" applyFont="1" applyFill="1" applyBorder="1" applyAlignment="1">
      <alignment horizontal="right" vertical="center" wrapText="1"/>
    </xf>
    <xf numFmtId="2" fontId="27" fillId="0" borderId="6" xfId="0" applyNumberFormat="1" applyFont="1" applyBorder="1" applyAlignment="1">
      <alignment vertical="center" wrapText="1"/>
    </xf>
    <xf numFmtId="2" fontId="27" fillId="14" borderId="6" xfId="0" applyNumberFormat="1" applyFont="1" applyFill="1" applyBorder="1" applyAlignment="1">
      <alignment horizontal="right" vertical="center" wrapText="1"/>
    </xf>
    <xf numFmtId="9" fontId="0" fillId="0" borderId="0" xfId="10" applyFont="1"/>
    <xf numFmtId="0" fontId="22" fillId="15" borderId="0" xfId="2" applyFont="1" applyFill="1" applyAlignment="1">
      <alignment horizontal="center" vertical="center"/>
    </xf>
    <xf numFmtId="0" fontId="22" fillId="15" borderId="0" xfId="2" applyFont="1" applyFill="1" applyBorder="1" applyAlignment="1">
      <alignment horizontal="center" vertical="center"/>
    </xf>
    <xf numFmtId="9" fontId="30" fillId="0" borderId="0" xfId="10" applyFont="1"/>
    <xf numFmtId="0" fontId="25" fillId="0" borderId="0" xfId="0" applyFont="1" applyAlignment="1">
      <alignment vertical="center" wrapText="1"/>
    </xf>
    <xf numFmtId="0" fontId="27" fillId="0" borderId="0" xfId="0" applyFont="1" applyAlignment="1">
      <alignment horizontal="left" vertical="center" wrapText="1"/>
    </xf>
    <xf numFmtId="0" fontId="0" fillId="0" borderId="4" xfId="0" applyBorder="1" applyAlignment="1">
      <alignment vertical="center" wrapText="1"/>
    </xf>
    <xf numFmtId="0" fontId="0" fillId="0" borderId="0" xfId="0" applyAlignment="1">
      <alignment vertical="center" wrapText="1"/>
    </xf>
    <xf numFmtId="0" fontId="26" fillId="0" borderId="0" xfId="0" applyFont="1" applyAlignment="1">
      <alignment horizontal="center" vertical="center" wrapText="1"/>
    </xf>
    <xf numFmtId="169" fontId="23" fillId="10" borderId="6" xfId="0" applyNumberFormat="1" applyFont="1" applyFill="1" applyBorder="1" applyAlignment="1">
      <alignment vertical="center" wrapText="1"/>
    </xf>
    <xf numFmtId="0" fontId="52" fillId="18" borderId="0" xfId="11" applyFont="1" applyAlignment="1">
      <alignment horizontal="center" vertical="center"/>
    </xf>
    <xf numFmtId="0" fontId="53" fillId="6" borderId="0" xfId="6" applyFont="1" applyFill="1">
      <alignment horizontal="center" vertical="center"/>
    </xf>
    <xf numFmtId="0" fontId="53" fillId="7" borderId="0" xfId="5" applyFont="1" applyFill="1">
      <alignment horizontal="center" vertical="center"/>
    </xf>
    <xf numFmtId="164" fontId="29" fillId="0" borderId="50" xfId="0" applyNumberFormat="1" applyFont="1" applyBorder="1" applyAlignment="1">
      <alignment horizontal="center" vertical="center" wrapText="1"/>
    </xf>
    <xf numFmtId="0" fontId="29" fillId="0" borderId="47" xfId="0" applyFont="1" applyBorder="1" applyAlignment="1">
      <alignment vertical="center" wrapText="1"/>
    </xf>
    <xf numFmtId="0" fontId="56" fillId="0" borderId="0" xfId="0" applyFont="1" applyAlignment="1">
      <alignment vertical="center" wrapText="1"/>
    </xf>
    <xf numFmtId="0" fontId="14" fillId="0" borderId="0" xfId="0" applyFont="1" applyAlignment="1">
      <alignment horizontal="left" wrapText="1"/>
    </xf>
    <xf numFmtId="49" fontId="9" fillId="0" borderId="0" xfId="1" applyFont="1" applyBorder="1" applyAlignment="1">
      <alignment horizontal="center" vertical="center" wrapText="1"/>
    </xf>
    <xf numFmtId="0" fontId="2" fillId="0" borderId="0" xfId="2" applyBorder="1" applyAlignment="1">
      <alignment horizontal="center" vertical="center"/>
    </xf>
    <xf numFmtId="0" fontId="27" fillId="0" borderId="0" xfId="0" applyFont="1" applyAlignment="1">
      <alignment horizontal="center" vertical="center" wrapText="1"/>
    </xf>
    <xf numFmtId="9" fontId="10" fillId="0" borderId="0" xfId="10" applyFont="1" applyAlignment="1">
      <alignment horizontal="left" vertical="center"/>
    </xf>
    <xf numFmtId="0" fontId="10" fillId="0" borderId="52" xfId="0" applyFont="1" applyBorder="1"/>
    <xf numFmtId="0" fontId="10" fillId="0" borderId="53" xfId="0" applyFont="1" applyBorder="1"/>
    <xf numFmtId="164" fontId="35" fillId="0" borderId="54" xfId="0" applyNumberFormat="1" applyFont="1" applyBorder="1" applyAlignment="1">
      <alignment horizontal="left" vertical="center" wrapText="1"/>
    </xf>
    <xf numFmtId="0" fontId="10" fillId="0" borderId="51" xfId="0" applyFont="1" applyBorder="1"/>
    <xf numFmtId="0" fontId="10" fillId="0" borderId="55" xfId="0" applyFont="1" applyBorder="1"/>
    <xf numFmtId="164" fontId="34" fillId="0" borderId="54" xfId="0" applyNumberFormat="1" applyFont="1" applyBorder="1" applyAlignment="1">
      <alignment horizontal="left" vertical="center" wrapText="1"/>
    </xf>
    <xf numFmtId="164" fontId="29" fillId="0" borderId="54" xfId="0" applyNumberFormat="1" applyFont="1" applyBorder="1" applyAlignment="1">
      <alignment horizontal="left" vertical="center" wrapText="1"/>
    </xf>
    <xf numFmtId="0" fontId="0" fillId="0" borderId="51" xfId="0" applyBorder="1"/>
    <xf numFmtId="164" fontId="33" fillId="0" borderId="54" xfId="0" applyNumberFormat="1" applyFont="1" applyBorder="1" applyAlignment="1">
      <alignment horizontal="left" vertical="center" wrapText="1"/>
    </xf>
    <xf numFmtId="0" fontId="14" fillId="0" borderId="51" xfId="0" applyFont="1" applyBorder="1"/>
    <xf numFmtId="0" fontId="14" fillId="0" borderId="55" xfId="0" applyFont="1" applyBorder="1"/>
    <xf numFmtId="164" fontId="26" fillId="0" borderId="56" xfId="0" applyNumberFormat="1" applyFont="1" applyBorder="1" applyAlignment="1">
      <alignment horizontal="left" vertical="center" wrapText="1"/>
    </xf>
    <xf numFmtId="0" fontId="0" fillId="0" borderId="57" xfId="0" applyBorder="1"/>
    <xf numFmtId="0" fontId="14" fillId="0" borderId="57" xfId="0" applyFont="1" applyBorder="1"/>
    <xf numFmtId="0" fontId="14" fillId="0" borderId="58" xfId="0" applyFont="1" applyBorder="1"/>
    <xf numFmtId="169" fontId="30" fillId="0" borderId="6" xfId="0" applyNumberFormat="1" applyFont="1" applyBorder="1" applyAlignment="1">
      <alignment vertical="center" wrapText="1"/>
    </xf>
    <xf numFmtId="3" fontId="27" fillId="0" borderId="6" xfId="0" applyNumberFormat="1" applyFont="1" applyBorder="1" applyAlignment="1">
      <alignment horizontal="left" vertical="center" wrapText="1"/>
    </xf>
    <xf numFmtId="0" fontId="27" fillId="0" borderId="6" xfId="0" applyFont="1" applyBorder="1" applyAlignment="1">
      <alignment horizontal="left" vertical="center" wrapText="1"/>
    </xf>
    <xf numFmtId="0" fontId="27" fillId="12" borderId="0" xfId="0" applyFont="1" applyFill="1" applyAlignment="1">
      <alignment horizontal="left" vertical="center" wrapText="1"/>
    </xf>
    <xf numFmtId="165" fontId="27" fillId="0" borderId="0" xfId="0" applyNumberFormat="1" applyFont="1" applyAlignment="1">
      <alignment horizontal="left" vertical="center"/>
    </xf>
    <xf numFmtId="165" fontId="27" fillId="11" borderId="6" xfId="0" applyNumberFormat="1" applyFont="1" applyFill="1" applyBorder="1" applyAlignment="1">
      <alignment horizontal="left" vertical="center" wrapText="1"/>
    </xf>
    <xf numFmtId="0" fontId="27" fillId="11" borderId="6" xfId="0" applyFont="1" applyFill="1" applyBorder="1" applyAlignment="1">
      <alignment horizontal="left" vertical="center" wrapText="1"/>
    </xf>
    <xf numFmtId="0" fontId="27" fillId="12" borderId="6" xfId="0" applyFont="1" applyFill="1" applyBorder="1" applyAlignment="1">
      <alignment horizontal="left" vertical="center" wrapText="1"/>
    </xf>
    <xf numFmtId="165" fontId="27" fillId="0" borderId="6" xfId="0" applyNumberFormat="1" applyFont="1" applyBorder="1" applyAlignment="1">
      <alignment horizontal="left" vertical="center" wrapText="1"/>
    </xf>
    <xf numFmtId="164" fontId="33" fillId="0" borderId="0" xfId="0" applyNumberFormat="1" applyFont="1" applyAlignment="1">
      <alignment horizontal="center" vertical="center" wrapText="1"/>
    </xf>
    <xf numFmtId="165" fontId="27" fillId="0" borderId="0" xfId="0" applyNumberFormat="1" applyFont="1" applyAlignment="1">
      <alignment horizontal="right" vertical="center" wrapText="1"/>
    </xf>
    <xf numFmtId="165" fontId="28" fillId="19" borderId="0" xfId="0" applyNumberFormat="1" applyFont="1" applyFill="1" applyAlignment="1">
      <alignment horizontal="right" vertical="center" wrapText="1"/>
    </xf>
    <xf numFmtId="0" fontId="28" fillId="9" borderId="2" xfId="0" applyFont="1" applyFill="1" applyBorder="1" applyAlignment="1">
      <alignment horizontal="left" vertical="center" wrapText="1"/>
    </xf>
    <xf numFmtId="0" fontId="27" fillId="12" borderId="13" xfId="0" applyFont="1" applyFill="1" applyBorder="1" applyAlignment="1">
      <alignment horizontal="left" vertical="center" wrapText="1"/>
    </xf>
    <xf numFmtId="9" fontId="10" fillId="0" borderId="0" xfId="10" applyFont="1" applyAlignment="1">
      <alignment vertical="center"/>
    </xf>
    <xf numFmtId="165" fontId="10" fillId="0" borderId="0" xfId="0" applyNumberFormat="1" applyFont="1" applyAlignment="1">
      <alignment vertical="center"/>
    </xf>
    <xf numFmtId="9" fontId="10" fillId="0" borderId="0" xfId="10" applyFont="1"/>
    <xf numFmtId="9" fontId="27" fillId="0" borderId="0" xfId="10" applyFont="1" applyAlignment="1">
      <alignment horizontal="right"/>
    </xf>
    <xf numFmtId="0" fontId="59" fillId="0" borderId="0" xfId="0" applyFont="1"/>
    <xf numFmtId="0" fontId="60" fillId="0" borderId="0" xfId="0" applyFont="1"/>
    <xf numFmtId="0" fontId="27" fillId="11" borderId="59" xfId="0" applyFont="1" applyFill="1" applyBorder="1" applyAlignment="1">
      <alignment horizontal="left" vertical="center" wrapText="1"/>
    </xf>
    <xf numFmtId="0" fontId="18" fillId="13" borderId="60" xfId="0" applyFont="1" applyFill="1" applyBorder="1" applyAlignment="1">
      <alignment horizontal="left" vertical="center" wrapText="1"/>
    </xf>
    <xf numFmtId="0" fontId="18" fillId="13" borderId="60" xfId="0" applyFont="1" applyFill="1" applyBorder="1" applyAlignment="1">
      <alignment vertical="center" wrapText="1"/>
    </xf>
    <xf numFmtId="0" fontId="18" fillId="13" borderId="61" xfId="0" applyFont="1" applyFill="1" applyBorder="1" applyAlignment="1">
      <alignment vertical="center" wrapText="1"/>
    </xf>
    <xf numFmtId="0" fontId="13" fillId="17" borderId="62" xfId="0" applyFont="1" applyFill="1" applyBorder="1" applyAlignment="1">
      <alignment horizontal="left" vertical="center" wrapText="1"/>
    </xf>
    <xf numFmtId="0" fontId="13" fillId="0" borderId="62" xfId="0" applyFont="1" applyBorder="1" applyAlignment="1">
      <alignment vertical="center" wrapText="1"/>
    </xf>
    <xf numFmtId="165" fontId="13" fillId="0" borderId="62" xfId="0" applyNumberFormat="1" applyFont="1" applyBorder="1" applyAlignment="1">
      <alignment vertical="center"/>
    </xf>
    <xf numFmtId="165" fontId="10" fillId="0" borderId="63" xfId="0" applyNumberFormat="1" applyFont="1" applyBorder="1" applyAlignment="1">
      <alignment vertical="center" wrapText="1"/>
    </xf>
    <xf numFmtId="0" fontId="13" fillId="0" borderId="62" xfId="0" applyFont="1" applyBorder="1" applyAlignment="1">
      <alignment horizontal="left" vertical="center" wrapText="1"/>
    </xf>
    <xf numFmtId="14" fontId="13" fillId="0" borderId="62" xfId="0" applyNumberFormat="1" applyFont="1" applyBorder="1" applyAlignment="1">
      <alignment horizontal="left" vertical="center" wrapText="1"/>
    </xf>
    <xf numFmtId="0" fontId="13" fillId="0" borderId="62" xfId="0" applyFont="1" applyBorder="1" applyAlignment="1">
      <alignment horizontal="left" vertical="center"/>
    </xf>
    <xf numFmtId="165" fontId="10" fillId="0" borderId="63" xfId="0" applyNumberFormat="1" applyFont="1" applyBorder="1" applyAlignment="1">
      <alignment horizontal="right" vertical="center"/>
    </xf>
    <xf numFmtId="0" fontId="13" fillId="17" borderId="64" xfId="0" applyFont="1" applyFill="1" applyBorder="1" applyAlignment="1">
      <alignment horizontal="left" vertical="center" wrapText="1"/>
    </xf>
    <xf numFmtId="0" fontId="13" fillId="0" borderId="64" xfId="0" applyFont="1" applyBorder="1" applyAlignment="1">
      <alignment vertical="center" wrapText="1"/>
    </xf>
    <xf numFmtId="0" fontId="13" fillId="0" borderId="64" xfId="0" applyFont="1" applyBorder="1" applyAlignment="1">
      <alignment vertical="center"/>
    </xf>
    <xf numFmtId="165" fontId="13" fillId="0" borderId="64" xfId="0" applyNumberFormat="1" applyFont="1" applyBorder="1" applyAlignment="1">
      <alignment vertical="center"/>
    </xf>
    <xf numFmtId="165" fontId="10" fillId="0" borderId="63" xfId="0" applyNumberFormat="1" applyFont="1" applyBorder="1" applyAlignment="1">
      <alignment vertical="center"/>
    </xf>
    <xf numFmtId="0" fontId="13" fillId="17" borderId="65" xfId="0" applyFont="1" applyFill="1" applyBorder="1" applyAlignment="1">
      <alignment horizontal="left" vertical="center" wrapText="1"/>
    </xf>
    <xf numFmtId="0" fontId="13" fillId="0" borderId="65" xfId="0" applyFont="1" applyBorder="1" applyAlignment="1">
      <alignment vertical="center" wrapText="1"/>
    </xf>
    <xf numFmtId="0" fontId="13" fillId="0" borderId="65" xfId="0" applyFont="1" applyBorder="1" applyAlignment="1">
      <alignment vertical="center"/>
    </xf>
    <xf numFmtId="165" fontId="13" fillId="0" borderId="65" xfId="0" applyNumberFormat="1" applyFont="1" applyBorder="1" applyAlignment="1">
      <alignment vertical="center"/>
    </xf>
    <xf numFmtId="165" fontId="10" fillId="0" borderId="66" xfId="0" applyNumberFormat="1" applyFont="1" applyBorder="1" applyAlignment="1">
      <alignment vertical="center"/>
    </xf>
    <xf numFmtId="165" fontId="10" fillId="0" borderId="67" xfId="0" applyNumberFormat="1" applyFont="1" applyBorder="1" applyAlignment="1">
      <alignment horizontal="right" vertical="center"/>
    </xf>
    <xf numFmtId="0" fontId="23" fillId="19" borderId="45" xfId="0" applyFont="1" applyFill="1" applyBorder="1" applyAlignment="1">
      <alignment vertical="center" wrapText="1"/>
    </xf>
    <xf numFmtId="3" fontId="23" fillId="19" borderId="68" xfId="0" applyNumberFormat="1" applyFont="1" applyFill="1" applyBorder="1" applyAlignment="1">
      <alignment vertical="center" wrapText="1"/>
    </xf>
    <xf numFmtId="3" fontId="23" fillId="19" borderId="45" xfId="0" applyNumberFormat="1" applyFont="1" applyFill="1" applyBorder="1" applyAlignment="1">
      <alignment vertical="center" wrapText="1"/>
    </xf>
    <xf numFmtId="165" fontId="27" fillId="0" borderId="13" xfId="0" applyNumberFormat="1" applyFont="1" applyBorder="1" applyAlignment="1">
      <alignment horizontal="right" vertical="center"/>
    </xf>
    <xf numFmtId="165" fontId="27" fillId="0" borderId="13" xfId="0" applyNumberFormat="1" applyFont="1" applyBorder="1" applyAlignment="1">
      <alignment horizontal="left" vertical="center"/>
    </xf>
    <xf numFmtId="3" fontId="28" fillId="10" borderId="12" xfId="0" applyNumberFormat="1" applyFont="1" applyFill="1" applyBorder="1" applyAlignment="1">
      <alignment horizontal="right" vertical="center" wrapText="1"/>
    </xf>
    <xf numFmtId="3" fontId="27" fillId="0" borderId="12" xfId="0" applyNumberFormat="1" applyFont="1" applyBorder="1" applyAlignment="1">
      <alignment horizontal="right" vertical="center" wrapText="1"/>
    </xf>
    <xf numFmtId="3" fontId="27" fillId="0" borderId="12" xfId="0" applyNumberFormat="1" applyFont="1" applyBorder="1" applyAlignment="1">
      <alignment horizontal="left" vertical="center" wrapText="1"/>
    </xf>
    <xf numFmtId="49" fontId="24" fillId="13" borderId="69" xfId="0" applyNumberFormat="1" applyFont="1" applyFill="1" applyBorder="1" applyAlignment="1">
      <alignment horizontal="left" vertical="center"/>
    </xf>
    <xf numFmtId="49" fontId="24" fillId="13" borderId="69" xfId="0" applyNumberFormat="1" applyFont="1" applyFill="1" applyBorder="1" applyAlignment="1">
      <alignment horizontal="center" vertical="center" wrapText="1"/>
    </xf>
    <xf numFmtId="0" fontId="28" fillId="24" borderId="70" xfId="0" applyFont="1" applyFill="1" applyBorder="1" applyAlignment="1">
      <alignment horizontal="left" vertical="center" wrapText="1"/>
    </xf>
    <xf numFmtId="0" fontId="27" fillId="24" borderId="13" xfId="0" applyFont="1" applyFill="1" applyBorder="1" applyAlignment="1">
      <alignment horizontal="left" vertical="center" wrapText="1"/>
    </xf>
    <xf numFmtId="0" fontId="27" fillId="24" borderId="13" xfId="0" applyFont="1" applyFill="1" applyBorder="1" applyAlignment="1">
      <alignment horizontal="center" vertical="center" wrapText="1"/>
    </xf>
    <xf numFmtId="0" fontId="0" fillId="24" borderId="71" xfId="0" applyFill="1" applyBorder="1" applyAlignment="1">
      <alignment horizontal="center" vertical="center" wrapText="1"/>
    </xf>
    <xf numFmtId="0" fontId="28" fillId="19" borderId="72" xfId="0" applyFont="1" applyFill="1" applyBorder="1" applyAlignment="1">
      <alignment horizontal="left" vertical="center" wrapText="1"/>
    </xf>
    <xf numFmtId="0" fontId="27" fillId="0" borderId="72" xfId="0" applyFont="1" applyBorder="1" applyAlignment="1">
      <alignment horizontal="left" vertical="center" wrapText="1"/>
    </xf>
    <xf numFmtId="0" fontId="27" fillId="0" borderId="72" xfId="0" applyFont="1" applyBorder="1" applyAlignment="1">
      <alignment horizontal="center" vertical="center" wrapText="1"/>
    </xf>
    <xf numFmtId="0" fontId="10" fillId="0" borderId="72" xfId="0" applyFont="1" applyBorder="1" applyAlignment="1">
      <alignment horizontal="center" vertical="center" wrapText="1"/>
    </xf>
    <xf numFmtId="0" fontId="0" fillId="0" borderId="72" xfId="0" applyBorder="1" applyAlignment="1">
      <alignment horizontal="center" vertical="center" wrapText="1"/>
    </xf>
    <xf numFmtId="49" fontId="28" fillId="24" borderId="70" xfId="0" applyNumberFormat="1" applyFont="1" applyFill="1" applyBorder="1" applyAlignment="1">
      <alignment horizontal="left" vertical="center"/>
    </xf>
    <xf numFmtId="49" fontId="22" fillId="24" borderId="13" xfId="0" applyNumberFormat="1" applyFont="1" applyFill="1" applyBorder="1" applyAlignment="1">
      <alignment horizontal="left" vertical="center"/>
    </xf>
    <xf numFmtId="49" fontId="22" fillId="24" borderId="13" xfId="0" applyNumberFormat="1" applyFont="1" applyFill="1" applyBorder="1" applyAlignment="1">
      <alignment horizontal="center" vertical="center"/>
    </xf>
    <xf numFmtId="49" fontId="54" fillId="24" borderId="71" xfId="0" applyNumberFormat="1" applyFont="1" applyFill="1" applyBorder="1" applyAlignment="1">
      <alignment horizontal="center" vertical="center"/>
    </xf>
    <xf numFmtId="0" fontId="55" fillId="24" borderId="13" xfId="0" applyFont="1" applyFill="1" applyBorder="1" applyAlignment="1">
      <alignment horizontal="left" vertical="center" wrapText="1"/>
    </xf>
    <xf numFmtId="0" fontId="55" fillId="24" borderId="13" xfId="0" applyFont="1" applyFill="1" applyBorder="1" applyAlignment="1">
      <alignment horizontal="center" vertical="center" wrapText="1"/>
    </xf>
    <xf numFmtId="0" fontId="55" fillId="24" borderId="71" xfId="0" applyFont="1" applyFill="1" applyBorder="1" applyAlignment="1">
      <alignment horizontal="center" vertical="center" wrapText="1"/>
    </xf>
    <xf numFmtId="0" fontId="54" fillId="24" borderId="13" xfId="0" applyFont="1" applyFill="1" applyBorder="1" applyAlignment="1">
      <alignment horizontal="left" vertical="center" wrapText="1"/>
    </xf>
    <xf numFmtId="0" fontId="27" fillId="12" borderId="0" xfId="0" applyFont="1" applyFill="1" applyAlignment="1">
      <alignment horizontal="center" vertical="center" wrapText="1"/>
    </xf>
    <xf numFmtId="0" fontId="29" fillId="0" borderId="13" xfId="0" applyFont="1" applyBorder="1" applyAlignment="1">
      <alignment horizontal="center" vertical="center" wrapText="1"/>
    </xf>
    <xf numFmtId="3" fontId="27" fillId="0" borderId="13" xfId="0" applyNumberFormat="1" applyFont="1" applyBorder="1" applyAlignment="1">
      <alignment horizontal="center" vertical="center" wrapText="1"/>
    </xf>
    <xf numFmtId="165" fontId="23" fillId="10" borderId="13" xfId="0" applyNumberFormat="1" applyFont="1" applyFill="1" applyBorder="1" applyAlignment="1">
      <alignment horizontal="right" vertical="center" wrapText="1"/>
    </xf>
    <xf numFmtId="165" fontId="27" fillId="0" borderId="13" xfId="0" applyNumberFormat="1" applyFont="1" applyBorder="1" applyAlignment="1">
      <alignment horizontal="right" vertical="center" wrapText="1"/>
    </xf>
    <xf numFmtId="0" fontId="28" fillId="14" borderId="4" xfId="0" applyFont="1" applyFill="1" applyBorder="1" applyAlignment="1">
      <alignment horizontal="right" vertical="center" wrapText="1"/>
    </xf>
    <xf numFmtId="0" fontId="27" fillId="12" borderId="16" xfId="0" applyFont="1" applyFill="1" applyBorder="1" applyAlignment="1">
      <alignment horizontal="right" vertical="center" wrapText="1"/>
    </xf>
    <xf numFmtId="0" fontId="27" fillId="0" borderId="13" xfId="0" applyFont="1" applyBorder="1" applyAlignment="1">
      <alignment vertical="center" wrapText="1"/>
    </xf>
    <xf numFmtId="0" fontId="29" fillId="12" borderId="16" xfId="0" applyFont="1" applyFill="1" applyBorder="1" applyAlignment="1">
      <alignment horizontal="center" vertical="center" wrapText="1"/>
    </xf>
    <xf numFmtId="0" fontId="28" fillId="14" borderId="4" xfId="0" applyFont="1" applyFill="1" applyBorder="1" applyAlignment="1">
      <alignment horizontal="left" vertical="center" wrapText="1"/>
    </xf>
    <xf numFmtId="0" fontId="27" fillId="12" borderId="16" xfId="0" applyFont="1" applyFill="1" applyBorder="1" applyAlignment="1">
      <alignment horizontal="left" vertical="center" wrapText="1"/>
    </xf>
    <xf numFmtId="0" fontId="42" fillId="0" borderId="0" xfId="0" applyFont="1"/>
    <xf numFmtId="3" fontId="27" fillId="12" borderId="0" xfId="0" applyNumberFormat="1" applyFont="1" applyFill="1" applyAlignment="1">
      <alignment horizontal="left" vertical="center" wrapText="1"/>
    </xf>
    <xf numFmtId="164" fontId="33" fillId="12" borderId="0" xfId="0" applyNumberFormat="1" applyFont="1" applyFill="1" applyAlignment="1">
      <alignment horizontal="center" vertical="center" wrapText="1"/>
    </xf>
    <xf numFmtId="1" fontId="28" fillId="12" borderId="0" xfId="0" applyNumberFormat="1" applyFont="1" applyFill="1" applyAlignment="1">
      <alignment horizontal="right" vertical="center" wrapText="1"/>
    </xf>
    <xf numFmtId="3" fontId="28" fillId="10" borderId="13" xfId="0" applyNumberFormat="1" applyFont="1" applyFill="1" applyBorder="1" applyAlignment="1">
      <alignment horizontal="right" vertical="center" wrapText="1"/>
    </xf>
    <xf numFmtId="0" fontId="27" fillId="0" borderId="12" xfId="0" applyFont="1" applyBorder="1" applyAlignment="1">
      <alignment horizontal="right" vertical="center" wrapText="1"/>
    </xf>
    <xf numFmtId="0" fontId="27" fillId="0" borderId="73" xfId="0" applyFont="1" applyBorder="1" applyAlignment="1">
      <alignment horizontal="right" vertical="center" wrapText="1"/>
    </xf>
    <xf numFmtId="0" fontId="30" fillId="20" borderId="12" xfId="0" applyFont="1" applyFill="1" applyBorder="1" applyAlignment="1">
      <alignment horizontal="right" vertical="center" wrapText="1"/>
    </xf>
    <xf numFmtId="0" fontId="30" fillId="20" borderId="6" xfId="0" applyFont="1" applyFill="1" applyBorder="1" applyAlignment="1">
      <alignment horizontal="right" vertical="center" wrapText="1"/>
    </xf>
    <xf numFmtId="0" fontId="42" fillId="0" borderId="0" xfId="0" applyFont="1" applyAlignment="1">
      <alignment horizontal="left"/>
    </xf>
    <xf numFmtId="0" fontId="28" fillId="9" borderId="2" xfId="0" applyFont="1" applyFill="1" applyBorder="1" applyAlignment="1">
      <alignment vertical="center" wrapText="1"/>
    </xf>
    <xf numFmtId="0" fontId="27" fillId="9" borderId="2" xfId="0" applyFont="1" applyFill="1" applyBorder="1" applyAlignment="1">
      <alignment horizontal="center" vertical="center" wrapText="1"/>
    </xf>
    <xf numFmtId="0" fontId="27" fillId="9" borderId="2" xfId="0" applyFont="1" applyFill="1" applyBorder="1" applyAlignment="1">
      <alignment vertical="center" wrapText="1"/>
    </xf>
    <xf numFmtId="0" fontId="28" fillId="9" borderId="2" xfId="0" applyFont="1" applyFill="1" applyBorder="1" applyAlignment="1">
      <alignment horizontal="right" vertical="center" wrapText="1"/>
    </xf>
    <xf numFmtId="0" fontId="27" fillId="9" borderId="2" xfId="0" applyFont="1" applyFill="1" applyBorder="1" applyAlignment="1">
      <alignment horizontal="right" vertical="center" wrapText="1"/>
    </xf>
    <xf numFmtId="0" fontId="33" fillId="9"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2" xfId="0" applyFont="1" applyFill="1" applyBorder="1" applyAlignment="1">
      <alignment horizontal="right" vertical="center" wrapText="1"/>
    </xf>
    <xf numFmtId="164" fontId="29" fillId="0" borderId="47" xfId="0" applyNumberFormat="1" applyFont="1" applyBorder="1" applyAlignment="1">
      <alignment horizontal="center" vertical="center" wrapText="1"/>
    </xf>
    <xf numFmtId="165" fontId="27" fillId="12" borderId="6" xfId="0" applyNumberFormat="1" applyFont="1" applyFill="1" applyBorder="1" applyAlignment="1">
      <alignment horizontal="right" vertical="center" wrapText="1"/>
    </xf>
    <xf numFmtId="0" fontId="14" fillId="19" borderId="0" xfId="0" applyFont="1" applyFill="1" applyAlignment="1">
      <alignment horizontal="left"/>
    </xf>
    <xf numFmtId="0" fontId="10" fillId="19" borderId="0" xfId="0" applyFont="1" applyFill="1"/>
    <xf numFmtId="0" fontId="10" fillId="19" borderId="0" xfId="0" applyFont="1" applyFill="1" applyAlignment="1">
      <alignment horizontal="right"/>
    </xf>
    <xf numFmtId="0" fontId="14" fillId="0" borderId="0" xfId="0" applyFont="1" applyAlignment="1">
      <alignment horizontal="left"/>
    </xf>
    <xf numFmtId="0" fontId="42" fillId="0" borderId="0" xfId="0" applyFont="1" applyAlignment="1">
      <alignment horizontal="left" wrapText="1"/>
    </xf>
    <xf numFmtId="168" fontId="30" fillId="0" borderId="6" xfId="0" applyNumberFormat="1" applyFont="1" applyBorder="1" applyAlignment="1">
      <alignment horizontal="center" vertical="center" wrapText="1"/>
    </xf>
    <xf numFmtId="0" fontId="62" fillId="0" borderId="0" xfId="0" applyFont="1"/>
    <xf numFmtId="0" fontId="10" fillId="19" borderId="0" xfId="0" applyFont="1" applyFill="1" applyAlignment="1">
      <alignment vertical="center"/>
    </xf>
    <xf numFmtId="0" fontId="28" fillId="19" borderId="0" xfId="0" applyFont="1" applyFill="1" applyAlignment="1">
      <alignment vertical="center"/>
    </xf>
    <xf numFmtId="9" fontId="28" fillId="12" borderId="0" xfId="10" applyFont="1" applyFill="1" applyAlignment="1">
      <alignment vertical="center" wrapText="1"/>
    </xf>
    <xf numFmtId="9" fontId="23" fillId="12" borderId="0" xfId="10" applyFont="1" applyFill="1" applyAlignment="1">
      <alignment horizontal="right" vertical="center" wrapText="1"/>
    </xf>
    <xf numFmtId="9" fontId="27" fillId="12" borderId="0" xfId="10" applyFont="1" applyFill="1" applyAlignment="1">
      <alignment horizontal="left" vertical="center" wrapText="1"/>
    </xf>
    <xf numFmtId="165" fontId="27" fillId="12" borderId="16" xfId="10" applyNumberFormat="1" applyFont="1" applyFill="1" applyBorder="1" applyAlignment="1">
      <alignment horizontal="center" vertical="center" wrapText="1"/>
    </xf>
    <xf numFmtId="9" fontId="27" fillId="12" borderId="16" xfId="10" applyFont="1" applyFill="1" applyBorder="1" applyAlignment="1">
      <alignment horizontal="right" vertical="center" wrapText="1"/>
    </xf>
    <xf numFmtId="165" fontId="27" fillId="12" borderId="16" xfId="10" applyNumberFormat="1" applyFont="1" applyFill="1" applyBorder="1" applyAlignment="1">
      <alignment horizontal="right" vertical="center" wrapText="1"/>
    </xf>
    <xf numFmtId="165" fontId="28" fillId="12" borderId="4" xfId="0" applyNumberFormat="1" applyFont="1" applyFill="1" applyBorder="1" applyAlignment="1">
      <alignment horizontal="right" vertical="center" wrapText="1"/>
    </xf>
    <xf numFmtId="9" fontId="28" fillId="12" borderId="4" xfId="10" applyFont="1" applyFill="1" applyBorder="1" applyAlignment="1">
      <alignment horizontal="right" vertical="center" wrapText="1"/>
    </xf>
    <xf numFmtId="168" fontId="28" fillId="12" borderId="4" xfId="10" applyNumberFormat="1" applyFont="1" applyFill="1" applyBorder="1" applyAlignment="1">
      <alignment horizontal="right" vertical="center" wrapText="1"/>
    </xf>
    <xf numFmtId="0" fontId="28" fillId="9" borderId="2" xfId="0" applyFont="1" applyFill="1" applyBorder="1" applyAlignment="1">
      <alignment horizontal="center" vertical="center" wrapText="1"/>
    </xf>
    <xf numFmtId="0" fontId="64" fillId="25" borderId="0" xfId="9" applyFont="1" applyFill="1" applyAlignment="1">
      <alignment horizontal="center" vertical="center"/>
    </xf>
    <xf numFmtId="0" fontId="13" fillId="8" borderId="4" xfId="0" applyFont="1" applyFill="1" applyBorder="1" applyAlignment="1">
      <alignment horizontal="left" vertical="center" wrapText="1"/>
    </xf>
    <xf numFmtId="0" fontId="42" fillId="0" borderId="0" xfId="0" applyFont="1" applyAlignment="1">
      <alignment horizontal="left" vertical="center" wrapText="1"/>
    </xf>
    <xf numFmtId="0" fontId="13" fillId="8" borderId="10" xfId="0" applyFont="1" applyFill="1" applyBorder="1" applyAlignment="1">
      <alignment horizontal="left" vertical="center" wrapText="1"/>
    </xf>
    <xf numFmtId="0" fontId="13" fillId="8" borderId="41" xfId="0" applyFont="1" applyFill="1" applyBorder="1" applyAlignment="1">
      <alignment horizontal="left" vertical="center" wrapText="1"/>
    </xf>
    <xf numFmtId="0" fontId="18" fillId="13" borderId="6" xfId="0" applyFont="1" applyFill="1" applyBorder="1" applyAlignment="1">
      <alignment horizontal="center" vertical="center"/>
    </xf>
    <xf numFmtId="0" fontId="42" fillId="0" borderId="0" xfId="0" applyFont="1" applyAlignment="1">
      <alignment horizontal="left" wrapText="1"/>
    </xf>
    <xf numFmtId="0" fontId="18" fillId="13" borderId="0" xfId="0" applyFont="1" applyFill="1" applyAlignment="1">
      <alignment horizontal="center" vertical="center" wrapText="1"/>
    </xf>
    <xf numFmtId="0" fontId="28" fillId="14" borderId="4" xfId="0" applyFont="1" applyFill="1" applyBorder="1" applyAlignment="1">
      <alignment vertical="center" wrapText="1"/>
    </xf>
    <xf numFmtId="0" fontId="13" fillId="8" borderId="43" xfId="0" applyFont="1" applyFill="1" applyBorder="1" applyAlignment="1">
      <alignment horizontal="left" vertical="center" wrapText="1"/>
    </xf>
    <xf numFmtId="0" fontId="31" fillId="14" borderId="4" xfId="0" applyFont="1" applyFill="1" applyBorder="1" applyAlignment="1">
      <alignment vertical="center" wrapText="1"/>
    </xf>
    <xf numFmtId="0" fontId="13" fillId="8" borderId="2" xfId="0" applyFont="1" applyFill="1" applyBorder="1" applyAlignment="1">
      <alignment horizontal="left" vertical="center" wrapText="1"/>
    </xf>
    <xf numFmtId="0" fontId="13" fillId="8" borderId="49" xfId="0" applyFont="1" applyFill="1" applyBorder="1" applyAlignment="1">
      <alignment horizontal="left" vertical="center" wrapText="1"/>
    </xf>
    <xf numFmtId="0" fontId="18" fillId="13" borderId="4" xfId="0" applyFont="1" applyFill="1" applyBorder="1" applyAlignment="1">
      <alignment horizontal="center" wrapText="1"/>
    </xf>
    <xf numFmtId="0" fontId="28" fillId="9" borderId="4" xfId="0" applyFont="1" applyFill="1" applyBorder="1" applyAlignment="1">
      <alignment horizontal="left" vertical="center" wrapText="1"/>
    </xf>
    <xf numFmtId="0" fontId="30" fillId="0" borderId="11" xfId="0" applyFont="1" applyBorder="1" applyAlignment="1">
      <alignment vertical="center" wrapText="1"/>
    </xf>
    <xf numFmtId="0" fontId="30" fillId="0" borderId="5" xfId="0" applyFont="1" applyBorder="1" applyAlignment="1">
      <alignment vertical="center" wrapText="1"/>
    </xf>
    <xf numFmtId="0" fontId="13" fillId="8" borderId="74" xfId="0" applyFont="1" applyFill="1" applyBorder="1" applyAlignment="1">
      <alignment horizontal="left" vertical="center" wrapText="1"/>
    </xf>
    <xf numFmtId="0" fontId="13" fillId="8" borderId="4" xfId="0" applyFont="1" applyFill="1" applyBorder="1" applyAlignment="1">
      <alignment vertical="center" wrapText="1"/>
    </xf>
    <xf numFmtId="0" fontId="18" fillId="13" borderId="0" xfId="0" applyFont="1" applyFill="1" applyAlignment="1">
      <alignment horizontal="center" vertical="center"/>
    </xf>
  </cellXfs>
  <cellStyles count="20">
    <cellStyle name="Accent3" xfId="11" builtinId="37"/>
    <cellStyle name="Button 1" xfId="6" xr:uid="{EE1D0D33-2E91-4DEB-AB05-E27C90629DC7}"/>
    <cellStyle name="Button 2" xfId="5" xr:uid="{C628AEB1-CFC5-4626-AE80-4D9FF7FE661E}"/>
    <cellStyle name="Button 3" xfId="7" xr:uid="{C81C8225-D269-49DE-AF02-D1181923916B}"/>
    <cellStyle name="Calculation" xfId="19" builtinId="22"/>
    <cellStyle name="Comma" xfId="18" builtinId="3"/>
    <cellStyle name="Comma 2" xfId="17" xr:uid="{E6A5E563-73E1-4A39-A7F3-0EDA6A794346}"/>
    <cellStyle name="Comma 7" xfId="15" xr:uid="{3328E6DC-AC23-4396-B31B-B6335B8FFD93}"/>
    <cellStyle name="Currency" xfId="14" builtinId="4"/>
    <cellStyle name="Footnote" xfId="8" xr:uid="{E3881DBF-BC67-4848-8A94-0415F5EEE515}"/>
    <cellStyle name="H1" xfId="9" xr:uid="{62EDDF74-FED0-4AD7-A2DD-09DBB2934FB3}"/>
    <cellStyle name="H3" xfId="4" xr:uid="{79088D34-AA72-475E-806E-D51FE9CC5BE4}"/>
    <cellStyle name="H5" xfId="3" xr:uid="{ABF8AE00-6CDA-42E6-B366-D28AF390B327}"/>
    <cellStyle name="Hyperlink" xfId="2" builtinId="8"/>
    <cellStyle name="Normal" xfId="0" builtinId="0"/>
    <cellStyle name="Normal 2 2_Building refrigerants-annum" xfId="12" xr:uid="{1D6A247D-5B81-424A-ACF5-DB0A39E23281}"/>
    <cellStyle name="Percent" xfId="10" builtinId="5"/>
    <cellStyle name="Percent 2" xfId="16" xr:uid="{3F314E61-7F1C-4307-9625-69B38DF63A21}"/>
    <cellStyle name="Style 1" xfId="13" xr:uid="{C920C729-64F5-49E5-9044-D7A54ED43C67}"/>
    <cellStyle name="Table Header" xfId="1" xr:uid="{F02335A0-EC5C-4E72-9D5B-D6B90F7557F6}"/>
  </cellStyles>
  <dxfs count="82">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00B05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FF0000"/>
      </font>
    </dxf>
    <dxf>
      <font>
        <color rgb="FF00B050"/>
      </font>
    </dxf>
    <dxf>
      <font>
        <color rgb="FF00B050"/>
      </font>
    </dxf>
    <dxf>
      <font>
        <color rgb="FFFF0000"/>
      </font>
    </dxf>
    <dxf>
      <font>
        <color rgb="FFFF0000"/>
      </font>
    </dxf>
    <dxf>
      <font>
        <color rgb="FF00B050"/>
      </font>
    </dxf>
    <dxf>
      <font>
        <color rgb="FF00B050"/>
      </font>
    </dxf>
    <dxf>
      <font>
        <color rgb="FFFF0000"/>
      </font>
    </dxf>
    <dxf>
      <font>
        <color rgb="FF00B050"/>
      </font>
    </dxf>
    <dxf>
      <font>
        <color rgb="FFFF0000"/>
      </font>
    </dxf>
    <dxf>
      <font>
        <color rgb="FF00B050"/>
      </font>
    </dxf>
    <dxf>
      <font>
        <color rgb="FFFF0000"/>
      </font>
    </dxf>
    <dxf>
      <font>
        <color rgb="FF00B050"/>
      </font>
    </dxf>
    <dxf>
      <font>
        <color rgb="FFFF0000"/>
      </font>
    </dxf>
  </dxfs>
  <tableStyles count="0" defaultTableStyle="TableStyleMedium2" defaultPivotStyle="PivotStyleLight16"/>
  <colors>
    <mruColors>
      <color rgb="FFE2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2.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3.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4.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5.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6.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7.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28.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29.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1.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Ex2.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AU" sz="1200" b="1">
                <a:solidFill>
                  <a:sysClr val="windowText" lastClr="000000"/>
                </a:solidFill>
              </a:rPr>
              <a:t>FY23 GHG Emissions</a:t>
            </a:r>
            <a:r>
              <a:rPr lang="en-AU" sz="1200" b="1" baseline="0">
                <a:solidFill>
                  <a:sysClr val="windowText" lastClr="000000"/>
                </a:solidFill>
              </a:rPr>
              <a:t> Profile (tCO2e) by Region</a:t>
            </a:r>
            <a:endParaRPr lang="en-AU" sz="1200" b="1">
              <a:solidFill>
                <a:sysClr val="windowText" lastClr="000000"/>
              </a:solidFill>
            </a:endParaRPr>
          </a:p>
        </c:rich>
      </c:tx>
      <c:layout>
        <c:manualLayout>
          <c:xMode val="edge"/>
          <c:yMode val="edge"/>
          <c:x val="0.10605845010056894"/>
          <c:y val="4.203822682440630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a:outerShdw blurRad="50800" dist="50800" dir="5400000" sx="1000" sy="1000" algn="ctr" rotWithShape="0">
                  <a:srgbClr val="000000">
                    <a:alpha val="43137"/>
                  </a:srgbClr>
                </a:outerShdw>
              </a:effectLst>
            </c:spPr>
            <c:extLst>
              <c:ext xmlns:c16="http://schemas.microsoft.com/office/drawing/2014/chart" uri="{C3380CC4-5D6E-409C-BE32-E72D297353CC}">
                <c16:uniqueId val="{00000001-F669-4E4A-B57B-06544353C30F}"/>
              </c:ext>
            </c:extLst>
          </c:dPt>
          <c:dPt>
            <c:idx val="1"/>
            <c:bubble3D val="0"/>
            <c:spPr>
              <a:solidFill>
                <a:srgbClr val="00B0F0"/>
              </a:solidFill>
              <a:ln w="19050">
                <a:solidFill>
                  <a:schemeClr val="lt1"/>
                </a:solidFill>
              </a:ln>
              <a:effectLst/>
            </c:spPr>
            <c:extLst>
              <c:ext xmlns:c16="http://schemas.microsoft.com/office/drawing/2014/chart" uri="{C3380CC4-5D6E-409C-BE32-E72D297353CC}">
                <c16:uniqueId val="{00000003-F669-4E4A-B57B-06544353C30F}"/>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'Pivots - HIDE'!$G$137:$G$138</c:f>
              <c:strCache>
                <c:ptCount val="2"/>
                <c:pt idx="0">
                  <c:v>Australia</c:v>
                </c:pt>
                <c:pt idx="1">
                  <c:v>New Zealand</c:v>
                </c:pt>
              </c:strCache>
            </c:strRef>
          </c:cat>
          <c:val>
            <c:numRef>
              <c:f>'Pivots - HIDE'!$I$137:$I$138</c:f>
              <c:numCache>
                <c:formatCode>0%</c:formatCode>
                <c:ptCount val="2"/>
                <c:pt idx="0">
                  <c:v>0.84870546538093228</c:v>
                </c:pt>
                <c:pt idx="1">
                  <c:v>0.15129939479832996</c:v>
                </c:pt>
              </c:numCache>
            </c:numRef>
          </c:val>
          <c:extLst>
            <c:ext xmlns:c16="http://schemas.microsoft.com/office/drawing/2014/chart" uri="{C3380CC4-5D6E-409C-BE32-E72D297353CC}">
              <c16:uniqueId val="{00000004-F669-4E4A-B57B-06544353C30F}"/>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2159893962672752"/>
          <c:y val="0.39937203891974526"/>
          <c:w val="0.28144931097732773"/>
          <c:h val="0.17827100320962649"/>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95000"/>
      </a:srgbClr>
    </a:solidFill>
    <a:ln w="9525" cap="flat" cmpd="sng" algn="ctr">
      <a:solidFill>
        <a:srgbClr val="592C82"/>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sz="1200" b="1">
                <a:solidFill>
                  <a:sysClr val="windowText" lastClr="000000"/>
                </a:solidFill>
              </a:rPr>
              <a:t>Community Investment (AUD $ millions)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'Pivots - HIDE'!$BF$61</c:f>
              <c:strCache>
                <c:ptCount val="1"/>
                <c:pt idx="0">
                  <c:v>Total Community Investment (AU$m)</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'Pivots - HIDE'!$BG$58:$BK$58</c:f>
              <c:strCache>
                <c:ptCount val="5"/>
                <c:pt idx="0">
                  <c:v>FY19</c:v>
                </c:pt>
                <c:pt idx="1">
                  <c:v>FY20</c:v>
                </c:pt>
                <c:pt idx="2">
                  <c:v>FY21</c:v>
                </c:pt>
                <c:pt idx="3">
                  <c:v>FY22</c:v>
                </c:pt>
                <c:pt idx="4">
                  <c:v>FY23</c:v>
                </c:pt>
              </c:strCache>
            </c:strRef>
          </c:cat>
          <c:val>
            <c:numRef>
              <c:f>'Pivots - HIDE'!$BG$61:$BK$61</c:f>
              <c:numCache>
                <c:formatCode>#,##0.0;[Red]\(#,###.0\)</c:formatCode>
                <c:ptCount val="5"/>
                <c:pt idx="0">
                  <c:v>10.4</c:v>
                </c:pt>
                <c:pt idx="1">
                  <c:v>20.399999999999999</c:v>
                </c:pt>
                <c:pt idx="2">
                  <c:v>13.4</c:v>
                </c:pt>
                <c:pt idx="3">
                  <c:v>15.2</c:v>
                </c:pt>
                <c:pt idx="4">
                  <c:v>9.9902512181072094</c:v>
                </c:pt>
              </c:numCache>
            </c:numRef>
          </c:val>
          <c:extLst>
            <c:ext xmlns:c16="http://schemas.microsoft.com/office/drawing/2014/chart" uri="{C3380CC4-5D6E-409C-BE32-E72D297353CC}">
              <c16:uniqueId val="{00000001-2C0C-4E07-904D-2E18DABC0775}"/>
            </c:ext>
          </c:extLst>
        </c:ser>
        <c:dLbls>
          <c:dLblPos val="outEnd"/>
          <c:showLegendKey val="0"/>
          <c:showVal val="1"/>
          <c:showCatName val="0"/>
          <c:showSerName val="0"/>
          <c:showPercent val="0"/>
          <c:showBubbleSize val="0"/>
        </c:dLbls>
        <c:gapWidth val="219"/>
        <c:overlap val="-27"/>
        <c:axId val="1027706248"/>
        <c:axId val="1027706608"/>
      </c:barChart>
      <c:catAx>
        <c:axId val="102770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27706608"/>
        <c:crosses val="autoZero"/>
        <c:auto val="1"/>
        <c:lblAlgn val="ctr"/>
        <c:lblOffset val="100"/>
        <c:noMultiLvlLbl val="0"/>
      </c:catAx>
      <c:valAx>
        <c:axId val="1027706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t>Million $AUD</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027706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95000"/>
      </a:srgbClr>
    </a:solidFill>
    <a:ln w="9525" cap="flat" cmpd="sng" algn="ctr">
      <a:solidFill>
        <a:srgbClr val="7030A0"/>
      </a:solidFill>
      <a:round/>
    </a:ln>
    <a:effectLst/>
  </c:spPr>
  <c:txPr>
    <a:bodyPr/>
    <a:lstStyle/>
    <a:p>
      <a:pPr>
        <a:defRPr>
          <a:solidFill>
            <a:schemeClr val="tx1"/>
          </a:solidFill>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sz="1200" b="1">
                <a:solidFill>
                  <a:sysClr val="windowText" lastClr="000000"/>
                </a:solidFill>
              </a:rPr>
              <a:t>FY23</a:t>
            </a:r>
            <a:r>
              <a:rPr lang="en-AU" sz="1200" b="1" baseline="0">
                <a:solidFill>
                  <a:sysClr val="windowText" lastClr="000000"/>
                </a:solidFill>
              </a:rPr>
              <a:t> </a:t>
            </a:r>
            <a:r>
              <a:rPr lang="en-AU" sz="1200" b="1">
                <a:solidFill>
                  <a:sysClr val="windowText" lastClr="000000"/>
                </a:solidFill>
              </a:rPr>
              <a:t>Group Community Investment Breakdown (AUD $ millions)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66-4501-ACE4-45C76DD82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866-4501-ACE4-45C76DD82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866-4501-ACE4-45C76DD82B69}"/>
              </c:ext>
            </c:extLst>
          </c:dPt>
          <c:dLbls>
            <c:dLbl>
              <c:idx val="0"/>
              <c:layout>
                <c:manualLayout>
                  <c:x val="1.5332416776413935E-2"/>
                  <c:y val="-0.10828007591312372"/>
                </c:manualLayout>
              </c:layout>
              <c:tx>
                <c:rich>
                  <a:bodyPr rot="0" spcFirstLastPara="1" vertOverflow="clip" horzOverflow="clip" vert="horz" wrap="square" lIns="38100" tIns="19050" rIns="38100" bIns="19050" anchor="ctr" anchorCtr="0">
                    <a:spAutoFit/>
                  </a:bodyPr>
                  <a:lstStyle/>
                  <a:p>
                    <a:pPr algn="l">
                      <a:defRPr sz="1100" b="0" i="0" u="none" strike="noStrike" kern="1200" baseline="0">
                        <a:solidFill>
                          <a:schemeClr val="tx1"/>
                        </a:solidFill>
                        <a:latin typeface="+mn-lt"/>
                        <a:ea typeface="+mn-ea"/>
                        <a:cs typeface="+mn-cs"/>
                      </a:defRPr>
                    </a:pPr>
                    <a:fld id="{C0447A50-1CDF-4E1A-933C-0D8121FE655C}" type="CATEGORYNAME">
                      <a:rPr lang="en-US" sz="1100">
                        <a:solidFill>
                          <a:schemeClr val="tx1"/>
                        </a:solidFill>
                      </a:rPr>
                      <a:pPr algn="l">
                        <a:defRPr sz="1100">
                          <a:solidFill>
                            <a:schemeClr val="tx1"/>
                          </a:solidFill>
                        </a:defRPr>
                      </a:pPr>
                      <a:t>[CATEGORY NAME]</a:t>
                    </a:fld>
                    <a:r>
                      <a:rPr lang="en-US" sz="1100" baseline="0">
                        <a:solidFill>
                          <a:schemeClr val="tx1"/>
                        </a:solidFill>
                      </a:rPr>
                      <a:t>, </a:t>
                    </a:r>
                    <a:fld id="{27FBB672-C282-4F4F-B3D2-34F01538A22E}" type="VALUE">
                      <a:rPr lang="en-US" sz="1100" baseline="0">
                        <a:solidFill>
                          <a:schemeClr val="tx1"/>
                        </a:solidFill>
                      </a:rPr>
                      <a:pPr algn="l">
                        <a:defRPr sz="1100">
                          <a:solidFill>
                            <a:schemeClr val="tx1"/>
                          </a:solidFill>
                        </a:defRPr>
                      </a:pPr>
                      <a:t>[VALUE]</a:t>
                    </a:fld>
                    <a:r>
                      <a:rPr lang="en-US" sz="1100" baseline="0">
                        <a:solidFill>
                          <a:schemeClr val="tx1"/>
                        </a:solidFill>
                      </a:rPr>
                      <a:t>m, </a:t>
                    </a:r>
                    <a:fld id="{6F949310-BD65-48BD-B410-8A88B9D6FC72}" type="PERCENTAGE">
                      <a:rPr lang="en-US" sz="1100" baseline="0">
                        <a:solidFill>
                          <a:schemeClr val="tx1"/>
                        </a:solidFill>
                      </a:rPr>
                      <a:pPr algn="l">
                        <a:defRPr sz="1100">
                          <a:solidFill>
                            <a:schemeClr val="tx1"/>
                          </a:solidFill>
                        </a:defRPr>
                      </a:pPr>
                      <a:t>[PERCENTAGE]</a:t>
                    </a:fld>
                    <a:endParaRPr lang="en-US" sz="1100" baseline="0">
                      <a:solidFill>
                        <a:schemeClr val="tx1"/>
                      </a:solidFill>
                    </a:endParaRPr>
                  </a:p>
                </c:rich>
              </c:tx>
              <c:spPr>
                <a:noFill/>
                <a:ln>
                  <a:noFill/>
                </a:ln>
                <a:effectLst/>
              </c:spPr>
              <c:txPr>
                <a:bodyPr rot="0" spcFirstLastPara="1" vertOverflow="clip" horzOverflow="clip" vert="horz" wrap="square" lIns="38100" tIns="19050" rIns="38100" bIns="19050" anchor="ctr" anchorCtr="0">
                  <a:spAutoFit/>
                </a:bodyPr>
                <a:lstStyle/>
                <a:p>
                  <a:pPr algn="l">
                    <a:defRPr sz="1100" b="0"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137730"/>
                        <a:gd name="adj2" fmla="val 108874"/>
                      </a:avLst>
                    </a:prstGeom>
                    <a:noFill/>
                    <a:ln>
                      <a:noFill/>
                    </a:ln>
                  </c15:spPr>
                  <c15:layout>
                    <c:manualLayout>
                      <c:w val="0.30706167673962309"/>
                      <c:h val="0.15855637956344065"/>
                    </c:manualLayout>
                  </c15:layout>
                  <c15:dlblFieldTable/>
                  <c15:showDataLabelsRange val="0"/>
                </c:ext>
                <c:ext xmlns:c16="http://schemas.microsoft.com/office/drawing/2014/chart" uri="{C3380CC4-5D6E-409C-BE32-E72D297353CC}">
                  <c16:uniqueId val="{00000001-A866-4501-ACE4-45C76DD82B69}"/>
                </c:ext>
              </c:extLst>
            </c:dLbl>
            <c:dLbl>
              <c:idx val="1"/>
              <c:layout>
                <c:manualLayout>
                  <c:x val="3.8693099436086158E-3"/>
                  <c:y val="1.6323202768249861E-2"/>
                </c:manualLayout>
              </c:layout>
              <c:tx>
                <c:rich>
                  <a:bodyPr rot="0" spcFirstLastPara="1" vertOverflow="clip" horzOverflow="clip" vert="horz" wrap="square" lIns="38100" tIns="19050" rIns="38100" bIns="19050" anchor="ctr" anchorCtr="0">
                    <a:spAutoFit/>
                  </a:bodyPr>
                  <a:lstStyle/>
                  <a:p>
                    <a:pPr algn="l">
                      <a:defRPr sz="1100" b="0" i="0" u="none" strike="noStrike" kern="1200" baseline="0">
                        <a:solidFill>
                          <a:schemeClr val="tx1"/>
                        </a:solidFill>
                        <a:latin typeface="+mn-lt"/>
                        <a:ea typeface="+mn-ea"/>
                        <a:cs typeface="+mn-cs"/>
                      </a:defRPr>
                    </a:pPr>
                    <a:fld id="{144ED6C5-C6C1-4B98-BF6B-064C85DB22B5}" type="CATEGORYNAME">
                      <a:rPr lang="en-US" sz="1100">
                        <a:solidFill>
                          <a:schemeClr val="tx1"/>
                        </a:solidFill>
                      </a:rPr>
                      <a:pPr algn="l">
                        <a:defRPr sz="1100">
                          <a:solidFill>
                            <a:schemeClr val="tx1"/>
                          </a:solidFill>
                        </a:defRPr>
                      </a:pPr>
                      <a:t>[CATEGORY NAME]</a:t>
                    </a:fld>
                    <a:r>
                      <a:rPr lang="en-US" sz="1100" baseline="0">
                        <a:solidFill>
                          <a:schemeClr val="tx1"/>
                        </a:solidFill>
                      </a:rPr>
                      <a:t>, </a:t>
                    </a:r>
                    <a:fld id="{FFF312F2-3B75-4C2F-96CD-B9D9FEC6EC02}" type="VALUE">
                      <a:rPr lang="en-US" sz="1100" baseline="0">
                        <a:solidFill>
                          <a:schemeClr val="tx1"/>
                        </a:solidFill>
                      </a:rPr>
                      <a:pPr algn="l">
                        <a:defRPr sz="1100">
                          <a:solidFill>
                            <a:schemeClr val="tx1"/>
                          </a:solidFill>
                        </a:defRPr>
                      </a:pPr>
                      <a:t>[VALUE]</a:t>
                    </a:fld>
                    <a:r>
                      <a:rPr lang="en-US" sz="1100" baseline="0">
                        <a:solidFill>
                          <a:schemeClr val="tx1"/>
                        </a:solidFill>
                      </a:rPr>
                      <a:t>m, </a:t>
                    </a:r>
                    <a:fld id="{BAC9B2F5-8D2F-443C-8051-0D956F262BED}" type="PERCENTAGE">
                      <a:rPr lang="en-US" sz="1100" baseline="0">
                        <a:solidFill>
                          <a:schemeClr val="tx1"/>
                        </a:solidFill>
                      </a:rPr>
                      <a:pPr algn="l">
                        <a:defRPr sz="1100">
                          <a:solidFill>
                            <a:schemeClr val="tx1"/>
                          </a:solidFill>
                        </a:defRPr>
                      </a:pPr>
                      <a:t>[PERCENTAGE]</a:t>
                    </a:fld>
                    <a:endParaRPr lang="en-US" sz="1100" baseline="0">
                      <a:solidFill>
                        <a:schemeClr val="tx1"/>
                      </a:solidFill>
                    </a:endParaRPr>
                  </a:p>
                </c:rich>
              </c:tx>
              <c:spPr>
                <a:xfrm>
                  <a:off x="0" y="1207319"/>
                  <a:ext cx="1990434" cy="581564"/>
                </a:xfrm>
                <a:noFill/>
                <a:ln>
                  <a:noFill/>
                </a:ln>
                <a:effectLst/>
              </c:spPr>
              <c:txPr>
                <a:bodyPr rot="0" spcFirstLastPara="1" vertOverflow="clip" horzOverflow="clip" vert="horz" wrap="square" lIns="38100" tIns="19050" rIns="38100" bIns="19050" anchor="ctr" anchorCtr="0">
                  <a:spAutoFit/>
                </a:bodyPr>
                <a:lstStyle/>
                <a:p>
                  <a:pPr algn="l">
                    <a:defRPr sz="1100" b="0"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56133"/>
                        <a:gd name="adj2" fmla="val -46426"/>
                      </a:avLst>
                    </a:prstGeom>
                    <a:noFill/>
                    <a:ln>
                      <a:noFill/>
                    </a:ln>
                  </c15:spPr>
                  <c15:layout>
                    <c:manualLayout>
                      <c:w val="0.30963103450528795"/>
                      <c:h val="0.15855629837096497"/>
                    </c:manualLayout>
                  </c15:layout>
                  <c15:dlblFieldTable/>
                  <c15:showDataLabelsRange val="0"/>
                </c:ext>
                <c:ext xmlns:c16="http://schemas.microsoft.com/office/drawing/2014/chart" uri="{C3380CC4-5D6E-409C-BE32-E72D297353CC}">
                  <c16:uniqueId val="{00000003-A866-4501-ACE4-45C76DD82B69}"/>
                </c:ext>
              </c:extLst>
            </c:dLbl>
            <c:dLbl>
              <c:idx val="2"/>
              <c:layout>
                <c:manualLayout>
                  <c:x val="-0.14028442170116193"/>
                  <c:y val="3.9651547748193287E-2"/>
                </c:manualLayout>
              </c:layout>
              <c:tx>
                <c:rich>
                  <a:bodyPr rot="0" spcFirstLastPara="1" vertOverflow="clip" horzOverflow="clip" vert="horz" wrap="square" lIns="38100" tIns="19050" rIns="38100" bIns="19050" anchor="ctr" anchorCtr="0">
                    <a:spAutoFit/>
                  </a:bodyPr>
                  <a:lstStyle/>
                  <a:p>
                    <a:pPr algn="l">
                      <a:defRPr sz="1100" b="0" i="0" u="none" strike="noStrike" kern="1200" baseline="0">
                        <a:solidFill>
                          <a:schemeClr val="tx1"/>
                        </a:solidFill>
                        <a:latin typeface="+mn-lt"/>
                        <a:ea typeface="+mn-ea"/>
                        <a:cs typeface="+mn-cs"/>
                      </a:defRPr>
                    </a:pPr>
                    <a:fld id="{0D402FB4-E4B3-4DC6-A538-459670951960}" type="CATEGORYNAME">
                      <a:rPr lang="en-US" sz="1100">
                        <a:solidFill>
                          <a:schemeClr val="tx1"/>
                        </a:solidFill>
                      </a:rPr>
                      <a:pPr algn="l">
                        <a:defRPr sz="1100">
                          <a:solidFill>
                            <a:schemeClr val="tx1"/>
                          </a:solidFill>
                        </a:defRPr>
                      </a:pPr>
                      <a:t>[CATEGORY NAME]</a:t>
                    </a:fld>
                    <a:r>
                      <a:rPr lang="en-US" sz="1100" baseline="0">
                        <a:solidFill>
                          <a:schemeClr val="tx1"/>
                        </a:solidFill>
                      </a:rPr>
                      <a:t>, </a:t>
                    </a:r>
                    <a:fld id="{AA3592D8-DDF2-43DF-8CB8-7F08DAF57742}" type="VALUE">
                      <a:rPr lang="en-US" sz="1100" baseline="0">
                        <a:solidFill>
                          <a:schemeClr val="tx1"/>
                        </a:solidFill>
                      </a:rPr>
                      <a:pPr algn="l">
                        <a:defRPr sz="1100">
                          <a:solidFill>
                            <a:schemeClr val="tx1"/>
                          </a:solidFill>
                        </a:defRPr>
                      </a:pPr>
                      <a:t>[VALUE]</a:t>
                    </a:fld>
                    <a:r>
                      <a:rPr lang="en-US" sz="1100" baseline="0">
                        <a:solidFill>
                          <a:schemeClr val="tx1"/>
                        </a:solidFill>
                      </a:rPr>
                      <a:t>m, </a:t>
                    </a:r>
                    <a:fld id="{B9A5328D-297D-453E-AE55-514C54932339}" type="PERCENTAGE">
                      <a:rPr lang="en-US" sz="1100" baseline="0">
                        <a:solidFill>
                          <a:schemeClr val="tx1"/>
                        </a:solidFill>
                      </a:rPr>
                      <a:pPr algn="l">
                        <a:defRPr sz="1100">
                          <a:solidFill>
                            <a:schemeClr val="tx1"/>
                          </a:solidFill>
                        </a:defRPr>
                      </a:pPr>
                      <a:t>[PERCENTAGE]</a:t>
                    </a:fld>
                    <a:endParaRPr lang="en-US" sz="1100" baseline="0">
                      <a:solidFill>
                        <a:schemeClr val="tx1"/>
                      </a:solidFill>
                    </a:endParaRPr>
                  </a:p>
                </c:rich>
              </c:tx>
              <c:spPr>
                <a:xfrm>
                  <a:off x="204309" y="388525"/>
                  <a:ext cx="1884537" cy="302159"/>
                </a:xfrm>
                <a:noFill/>
                <a:ln>
                  <a:noFill/>
                </a:ln>
                <a:effectLst/>
              </c:spPr>
              <c:txPr>
                <a:bodyPr rot="0" spcFirstLastPara="1" vertOverflow="clip" horzOverflow="clip" vert="horz" wrap="square" lIns="38100" tIns="19050" rIns="38100" bIns="19050" anchor="ctr" anchorCtr="0">
                  <a:spAutoFit/>
                </a:bodyPr>
                <a:lstStyle/>
                <a:p>
                  <a:pPr algn="l">
                    <a:defRPr sz="1100" b="0"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67382"/>
                        <a:gd name="adj2" fmla="val 42831"/>
                      </a:avLst>
                    </a:prstGeom>
                    <a:noFill/>
                    <a:ln>
                      <a:noFill/>
                    </a:ln>
                  </c15:spPr>
                  <c15:layout>
                    <c:manualLayout>
                      <c:w val="0.35330671166104227"/>
                      <c:h val="8.0925598585891032E-2"/>
                    </c:manualLayout>
                  </c15:layout>
                  <c15:dlblFieldTable/>
                  <c15:showDataLabelsRange val="0"/>
                </c:ext>
                <c:ext xmlns:c16="http://schemas.microsoft.com/office/drawing/2014/chart" uri="{C3380CC4-5D6E-409C-BE32-E72D297353CC}">
                  <c16:uniqueId val="{00000005-A866-4501-ACE4-45C76DD82B6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'Pivots - HIDE'!$BF$21:$BF$23</c:f>
              <c:strCache>
                <c:ptCount val="3"/>
                <c:pt idx="0">
                  <c:v>Cash Contributions</c:v>
                </c:pt>
                <c:pt idx="1">
                  <c:v>Management Costs</c:v>
                </c:pt>
                <c:pt idx="2">
                  <c:v>Volunteering costs</c:v>
                </c:pt>
              </c:strCache>
            </c:strRef>
          </c:cat>
          <c:val>
            <c:numRef>
              <c:f>'Pivots - HIDE'!$BG$21:$BG$23</c:f>
              <c:numCache>
                <c:formatCode>_-"$"* #,##0.0_-;\-"$"* #,##0.0_-;_-"$"* "-"??_-;_-@_-</c:formatCode>
                <c:ptCount val="3"/>
                <c:pt idx="0">
                  <c:v>7.1437180914525822</c:v>
                </c:pt>
                <c:pt idx="1">
                  <c:v>2.5142220271770404</c:v>
                </c:pt>
                <c:pt idx="2">
                  <c:v>0.48235312551964993</c:v>
                </c:pt>
              </c:numCache>
            </c:numRef>
          </c:val>
          <c:extLst>
            <c:ext xmlns:c16="http://schemas.microsoft.com/office/drawing/2014/chart" uri="{C3380CC4-5D6E-409C-BE32-E72D297353CC}">
              <c16:uniqueId val="{00000006-A866-4501-ACE4-45C76DD82B69}"/>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rgbClr val="FFFFFF">
        <a:lumMod val="95000"/>
      </a:srgbClr>
    </a:solidFill>
    <a:ln w="9525" cap="flat" cmpd="sng" algn="ctr">
      <a:solidFill>
        <a:srgbClr val="592C82"/>
      </a:solidFill>
      <a:round/>
    </a:ln>
    <a:effectLst/>
  </c:spPr>
  <c:txPr>
    <a:bodyPr/>
    <a:lstStyle/>
    <a:p>
      <a:pPr>
        <a:defRPr/>
      </a:pPr>
      <a:endParaRPr lang="en-US"/>
    </a:p>
  </c:txPr>
  <c:printSettings>
    <c:headerFooter/>
    <c:pageMargins b="0.75" l="0.7" r="0.7" t="0.75" header="0.3" footer="0.3"/>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sz="1200" b="1">
                <a:solidFill>
                  <a:sysClr val="windowText" lastClr="000000"/>
                </a:solidFill>
              </a:rPr>
              <a:t>Employee Volunteer Hours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'Pivots - HIDE'!$BF$84</c:f>
              <c:strCache>
                <c:ptCount val="1"/>
                <c:pt idx="0">
                  <c:v>Australia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'Pivots - HIDE'!$BG$83:$BK$83</c:f>
              <c:strCache>
                <c:ptCount val="5"/>
                <c:pt idx="0">
                  <c:v>FY19</c:v>
                </c:pt>
                <c:pt idx="1">
                  <c:v>FY20</c:v>
                </c:pt>
                <c:pt idx="2">
                  <c:v>FY21</c:v>
                </c:pt>
                <c:pt idx="3">
                  <c:v>FY22</c:v>
                </c:pt>
                <c:pt idx="4">
                  <c:v>FY23</c:v>
                </c:pt>
              </c:strCache>
            </c:strRef>
          </c:cat>
          <c:val>
            <c:numRef>
              <c:f>'Pivots - HIDE'!$BG$84:$BK$84</c:f>
              <c:numCache>
                <c:formatCode>#,##0;[Red]\(#,###\)</c:formatCode>
                <c:ptCount val="5"/>
                <c:pt idx="0">
                  <c:v>3780.5097999999998</c:v>
                </c:pt>
                <c:pt idx="1">
                  <c:v>3507.9998999999998</c:v>
                </c:pt>
                <c:pt idx="2">
                  <c:v>1277</c:v>
                </c:pt>
                <c:pt idx="3">
                  <c:v>1640.9700000000003</c:v>
                </c:pt>
                <c:pt idx="4">
                  <c:v>6477.4001000000007</c:v>
                </c:pt>
              </c:numCache>
            </c:numRef>
          </c:val>
          <c:smooth val="0"/>
          <c:extLst>
            <c:ext xmlns:c16="http://schemas.microsoft.com/office/drawing/2014/chart" uri="{C3380CC4-5D6E-409C-BE32-E72D297353CC}">
              <c16:uniqueId val="{00000000-730E-4486-80B0-64E918309A19}"/>
            </c:ext>
          </c:extLst>
        </c:ser>
        <c:ser>
          <c:idx val="1"/>
          <c:order val="1"/>
          <c:tx>
            <c:strRef>
              <c:f>'Pivots - HIDE'!$BF$85</c:f>
              <c:strCache>
                <c:ptCount val="1"/>
                <c:pt idx="0">
                  <c:v>New Zealand</c:v>
                </c:pt>
              </c:strCache>
            </c:strRef>
          </c:tx>
          <c:spPr>
            <a:ln w="28575" cap="rnd">
              <a:solidFill>
                <a:srgbClr val="00B5DF"/>
              </a:solidFill>
              <a:round/>
            </a:ln>
            <a:effectLst/>
          </c:spPr>
          <c:marker>
            <c:symbol val="circle"/>
            <c:size val="5"/>
            <c:spPr>
              <a:solidFill>
                <a:srgbClr val="00B5DF"/>
              </a:solidFill>
              <a:ln w="9525">
                <a:solidFill>
                  <a:srgbClr val="00B5DF"/>
                </a:solidFill>
              </a:ln>
              <a:effectLst/>
            </c:spPr>
          </c:marker>
          <c:cat>
            <c:strRef>
              <c:f>'Pivots - HIDE'!$BG$83:$BK$83</c:f>
              <c:strCache>
                <c:ptCount val="5"/>
                <c:pt idx="0">
                  <c:v>FY19</c:v>
                </c:pt>
                <c:pt idx="1">
                  <c:v>FY20</c:v>
                </c:pt>
                <c:pt idx="2">
                  <c:v>FY21</c:v>
                </c:pt>
                <c:pt idx="3">
                  <c:v>FY22</c:v>
                </c:pt>
                <c:pt idx="4">
                  <c:v>FY23</c:v>
                </c:pt>
              </c:strCache>
            </c:strRef>
          </c:cat>
          <c:val>
            <c:numRef>
              <c:f>'Pivots - HIDE'!$BG$85:$BK$85</c:f>
              <c:numCache>
                <c:formatCode>#,##0;[Red]\(#,###\)</c:formatCode>
                <c:ptCount val="5"/>
                <c:pt idx="0">
                  <c:v>1463.4501999999998</c:v>
                </c:pt>
                <c:pt idx="1">
                  <c:v>1974.0001000000002</c:v>
                </c:pt>
                <c:pt idx="2">
                  <c:v>1112.0001</c:v>
                </c:pt>
                <c:pt idx="3">
                  <c:v>1118.9996999999998</c:v>
                </c:pt>
                <c:pt idx="4">
                  <c:v>2812.5</c:v>
                </c:pt>
              </c:numCache>
            </c:numRef>
          </c:val>
          <c:smooth val="0"/>
          <c:extLst>
            <c:ext xmlns:c16="http://schemas.microsoft.com/office/drawing/2014/chart" uri="{C3380CC4-5D6E-409C-BE32-E72D297353CC}">
              <c16:uniqueId val="{00000001-730E-4486-80B0-64E918309A19}"/>
            </c:ext>
          </c:extLst>
        </c:ser>
        <c:ser>
          <c:idx val="2"/>
          <c:order val="2"/>
          <c:tx>
            <c:strRef>
              <c:f>'Pivots - HIDE'!$BF$86</c:f>
              <c:strCache>
                <c:ptCount val="1"/>
                <c:pt idx="0">
                  <c:v>Group Total</c:v>
                </c:pt>
              </c:strCache>
            </c:strRef>
          </c:tx>
          <c:spPr>
            <a:ln w="28575" cap="rnd">
              <a:solidFill>
                <a:srgbClr val="F15F62"/>
              </a:solidFill>
              <a:round/>
            </a:ln>
            <a:effectLst/>
          </c:spPr>
          <c:marker>
            <c:symbol val="circle"/>
            <c:size val="5"/>
            <c:spPr>
              <a:solidFill>
                <a:srgbClr val="F15F62"/>
              </a:solidFill>
              <a:ln w="9525">
                <a:solidFill>
                  <a:srgbClr val="F15F62"/>
                </a:solidFill>
              </a:ln>
              <a:effectLst/>
            </c:spPr>
          </c:marker>
          <c:dLbls>
            <c:dLbl>
              <c:idx val="2"/>
              <c:layout>
                <c:manualLayout>
                  <c:x val="-5.8570235005802586E-2"/>
                  <c:y val="-0.13013516901603869"/>
                </c:manualLayout>
              </c:layout>
              <c:tx>
                <c:rich>
                  <a:bodyPr rot="0" spcFirstLastPara="1" vertOverflow="ellipsis" vert="horz" wrap="square" anchor="ctr" anchorCtr="1"/>
                  <a:lstStyle/>
                  <a:p>
                    <a:pPr algn="l" rtl="0">
                      <a:defRPr sz="1050" b="0" i="0" u="none" strike="noStrike" kern="1200" baseline="0">
                        <a:solidFill>
                          <a:schemeClr val="tx1"/>
                        </a:solidFill>
                        <a:latin typeface="+mn-lt"/>
                        <a:ea typeface="+mn-ea"/>
                        <a:cs typeface="+mn-cs"/>
                      </a:defRPr>
                    </a:pPr>
                    <a:r>
                      <a:rPr lang="en-US" sz="1050"/>
                      <a:t>Dip due to COVID-19</a:t>
                    </a:r>
                  </a:p>
                </c:rich>
              </c:tx>
              <c:spPr>
                <a:noFill/>
                <a:ln>
                  <a:noFill/>
                </a:ln>
                <a:effectLst/>
              </c:spPr>
              <c:txPr>
                <a:bodyPr rot="0" spcFirstLastPara="1" vertOverflow="ellipsis" vert="horz" wrap="square" anchor="ctr" anchorCtr="1"/>
                <a:lstStyle/>
                <a:p>
                  <a:pPr algn="l" rtl="0">
                    <a:defRPr sz="1050" b="0" i="0" u="none" strike="noStrike" kern="1200" baseline="0">
                      <a:solidFill>
                        <a:schemeClr val="tx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730E-4486-80B0-64E918309A19}"/>
                </c:ext>
              </c:extLst>
            </c:dLbl>
            <c:dLbl>
              <c:idx val="4"/>
              <c:layout>
                <c:manualLayout>
                  <c:x val="-0.17418051142492291"/>
                  <c:y val="1.404021233990287E-2"/>
                </c:manualLayout>
              </c:layout>
              <c:tx>
                <c:rich>
                  <a:bodyPr rot="0" spcFirstLastPara="1" vertOverflow="ellipsis" vert="horz" wrap="square" anchor="ctr" anchorCtr="1"/>
                  <a:lstStyle/>
                  <a:p>
                    <a:pPr algn="l">
                      <a:defRPr sz="1050" b="0" i="0" u="none" strike="noStrike" kern="1200" baseline="0">
                        <a:solidFill>
                          <a:schemeClr val="tx1"/>
                        </a:solidFill>
                        <a:latin typeface="+mn-lt"/>
                        <a:ea typeface="+mn-ea"/>
                        <a:cs typeface="+mn-cs"/>
                      </a:defRPr>
                    </a:pPr>
                    <a:r>
                      <a:rPr lang="en-US" sz="1050"/>
                      <a:t>Increase in FY23 driven by IAG Resilience Day </a:t>
                    </a:r>
                  </a:p>
                </c:rich>
              </c:tx>
              <c:spPr>
                <a:noFill/>
                <a:ln>
                  <a:noFill/>
                </a:ln>
                <a:effectLst/>
              </c:spPr>
              <c:txPr>
                <a:bodyPr rot="0" spcFirstLastPara="1" vertOverflow="ellipsis" vert="horz" wrap="square" anchor="ctr" anchorCtr="1"/>
                <a:lstStyle/>
                <a:p>
                  <a:pPr algn="l">
                    <a:defRPr sz="1050" b="0" i="0" u="none" strike="noStrike" kern="1200" baseline="0">
                      <a:solidFill>
                        <a:schemeClr val="tx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0.29200397643078757"/>
                      <c:h val="0.22637558160864704"/>
                    </c:manualLayout>
                  </c15:layout>
                  <c15:showDataLabelsRange val="0"/>
                </c:ext>
                <c:ext xmlns:c16="http://schemas.microsoft.com/office/drawing/2014/chart" uri="{C3380CC4-5D6E-409C-BE32-E72D297353CC}">
                  <c16:uniqueId val="{00000003-730E-4486-80B0-64E918309A19}"/>
                </c:ext>
              </c:extLst>
            </c:dLbl>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 - HIDE'!$BG$83:$BK$83</c:f>
              <c:strCache>
                <c:ptCount val="5"/>
                <c:pt idx="0">
                  <c:v>FY19</c:v>
                </c:pt>
                <c:pt idx="1">
                  <c:v>FY20</c:v>
                </c:pt>
                <c:pt idx="2">
                  <c:v>FY21</c:v>
                </c:pt>
                <c:pt idx="3">
                  <c:v>FY22</c:v>
                </c:pt>
                <c:pt idx="4">
                  <c:v>FY23</c:v>
                </c:pt>
              </c:strCache>
            </c:strRef>
          </c:cat>
          <c:val>
            <c:numRef>
              <c:f>'Pivots - HIDE'!$BG$86:$BK$86</c:f>
              <c:numCache>
                <c:formatCode>#,##0;[Red]\(#,###\)</c:formatCode>
                <c:ptCount val="5"/>
                <c:pt idx="0">
                  <c:v>5243.9599999999991</c:v>
                </c:pt>
                <c:pt idx="1">
                  <c:v>5482</c:v>
                </c:pt>
                <c:pt idx="2">
                  <c:v>2389.0001000000002</c:v>
                </c:pt>
                <c:pt idx="3">
                  <c:v>2759.9697000000001</c:v>
                </c:pt>
                <c:pt idx="4">
                  <c:v>9289.9001000000007</c:v>
                </c:pt>
              </c:numCache>
            </c:numRef>
          </c:val>
          <c:smooth val="0"/>
          <c:extLst>
            <c:ext xmlns:c16="http://schemas.microsoft.com/office/drawing/2014/chart" uri="{C3380CC4-5D6E-409C-BE32-E72D297353CC}">
              <c16:uniqueId val="{00000004-730E-4486-80B0-64E918309A19}"/>
            </c:ext>
          </c:extLst>
        </c:ser>
        <c:dLbls>
          <c:showLegendKey val="0"/>
          <c:showVal val="0"/>
          <c:showCatName val="0"/>
          <c:showSerName val="0"/>
          <c:showPercent val="0"/>
          <c:showBubbleSize val="0"/>
        </c:dLbls>
        <c:marker val="1"/>
        <c:smooth val="0"/>
        <c:axId val="964352456"/>
        <c:axId val="964353176"/>
      </c:lineChart>
      <c:catAx>
        <c:axId val="964352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64353176"/>
        <c:crosses val="autoZero"/>
        <c:auto val="1"/>
        <c:lblAlgn val="ctr"/>
        <c:lblOffset val="100"/>
        <c:noMultiLvlLbl val="0"/>
      </c:catAx>
      <c:valAx>
        <c:axId val="964353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t>Volunteer Hours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964352456"/>
        <c:crosses val="autoZero"/>
        <c:crossBetween val="between"/>
        <c:majorUnit val="2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lumMod val="95000"/>
      </a:srgbClr>
    </a:solidFill>
    <a:ln w="9525" cap="flat" cmpd="sng" algn="ctr">
      <a:solidFill>
        <a:srgbClr val="7030A0"/>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AU Electricity Usage (MWh)</a:t>
            </a:r>
          </a:p>
        </c:rich>
      </c:tx>
      <c:layout>
        <c:manualLayout>
          <c:xMode val="edge"/>
          <c:yMode val="edge"/>
          <c:x val="0.32267604443845876"/>
          <c:y val="1.852280620514007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'Pivots - HIDE'!$AN$12:$AN$13</c:f>
              <c:strCache>
                <c:ptCount val="2"/>
                <c:pt idx="0">
                  <c:v>4,847</c:v>
                </c:pt>
                <c:pt idx="1">
                  <c:v>4,568</c:v>
                </c:pt>
              </c:strCache>
            </c:strRef>
          </c:tx>
          <c:spPr>
            <a:ln w="38100" cap="rnd">
              <a:solidFill>
                <a:schemeClr val="accent1"/>
              </a:solidFill>
              <a:round/>
            </a:ln>
            <a:effectLst/>
          </c:spPr>
          <c:marker>
            <c:symbol val="none"/>
          </c:marker>
          <c:cat>
            <c:strRef>
              <c:f>'Pivots - HIDE'!$AM$14:$AM$31</c:f>
              <c:strCache>
                <c:ptCount val="17"/>
                <c:pt idx="0">
                  <c:v>FY19</c:v>
                </c:pt>
                <c:pt idx="4">
                  <c:v>FY20</c:v>
                </c:pt>
                <c:pt idx="8">
                  <c:v>FY21</c:v>
                </c:pt>
                <c:pt idx="12">
                  <c:v>FY22</c:v>
                </c:pt>
                <c:pt idx="16">
                  <c:v>FY23</c:v>
                </c:pt>
              </c:strCache>
            </c:strRef>
          </c:cat>
          <c:val>
            <c:numRef>
              <c:f>'Pivots - HIDE'!$AN$14:$AN$31</c:f>
              <c:numCache>
                <c:formatCode>#,##0;[Red]\(#,###\)</c:formatCode>
                <c:ptCount val="18"/>
                <c:pt idx="0">
                  <c:v>4519.0724401999978</c:v>
                </c:pt>
                <c:pt idx="1">
                  <c:v>4253.0493995000015</c:v>
                </c:pt>
                <c:pt idx="2">
                  <c:v>4130.7024582000013</c:v>
                </c:pt>
                <c:pt idx="3">
                  <c:v>4004.2986738000004</c:v>
                </c:pt>
                <c:pt idx="4">
                  <c:v>3983.2537375999987</c:v>
                </c:pt>
                <c:pt idx="5">
                  <c:v>3270.2377944</c:v>
                </c:pt>
                <c:pt idx="6">
                  <c:v>3295.7583844999999</c:v>
                </c:pt>
                <c:pt idx="7">
                  <c:v>3376.1317159999985</c:v>
                </c:pt>
                <c:pt idx="8">
                  <c:v>3345.9517842000005</c:v>
                </c:pt>
                <c:pt idx="9">
                  <c:v>3358.0936754000008</c:v>
                </c:pt>
                <c:pt idx="10">
                  <c:v>3120.7051579000004</c:v>
                </c:pt>
                <c:pt idx="11">
                  <c:v>3055.9682718999966</c:v>
                </c:pt>
                <c:pt idx="12">
                  <c:v>2895.6806444999993</c:v>
                </c:pt>
                <c:pt idx="13">
                  <c:v>2894.0712353000008</c:v>
                </c:pt>
                <c:pt idx="14">
                  <c:v>2959.2778400999991</c:v>
                </c:pt>
                <c:pt idx="15">
                  <c:v>2957.2701424000002</c:v>
                </c:pt>
                <c:pt idx="16">
                  <c:v>2937.9403897999991</c:v>
                </c:pt>
                <c:pt idx="17">
                  <c:v>2863.2237900000005</c:v>
                </c:pt>
              </c:numCache>
            </c:numRef>
          </c:val>
          <c:smooth val="0"/>
          <c:extLst>
            <c:ext xmlns:c16="http://schemas.microsoft.com/office/drawing/2014/chart" uri="{C3380CC4-5D6E-409C-BE32-E72D297353CC}">
              <c16:uniqueId val="{00000000-560B-4F9D-ABC8-5DC0CAE1BA7A}"/>
            </c:ext>
          </c:extLst>
        </c:ser>
        <c:dLbls>
          <c:showLegendKey val="0"/>
          <c:showVal val="0"/>
          <c:showCatName val="0"/>
          <c:showSerName val="0"/>
          <c:showPercent val="0"/>
          <c:showBubbleSize val="0"/>
        </c:dLbls>
        <c:smooth val="0"/>
        <c:axId val="891591768"/>
        <c:axId val="891592128"/>
      </c:lineChart>
      <c:catAx>
        <c:axId val="891591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91592128"/>
        <c:crosses val="autoZero"/>
        <c:auto val="1"/>
        <c:lblAlgn val="ctr"/>
        <c:lblOffset val="100"/>
        <c:noMultiLvlLbl val="0"/>
      </c:catAx>
      <c:valAx>
        <c:axId val="891592128"/>
        <c:scaling>
          <c:orientation val="minMax"/>
          <c:min val="2000"/>
        </c:scaling>
        <c:delete val="0"/>
        <c:axPos val="l"/>
        <c:majorGridlines>
          <c:spPr>
            <a:ln w="9525" cap="flat" cmpd="sng" algn="ctr">
              <a:solidFill>
                <a:schemeClr val="tx1">
                  <a:lumMod val="15000"/>
                  <a:lumOff val="85000"/>
                </a:schemeClr>
              </a:solidFill>
              <a:round/>
            </a:ln>
            <a:effectLst/>
          </c:spPr>
        </c:majorGridlines>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891591768"/>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AU Fleet and Fuel</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'Pivots - HIDE'!$AN$42</c:f>
              <c:strCache>
                <c:ptCount val="1"/>
                <c:pt idx="0">
                  <c:v>AU fleet</c:v>
                </c:pt>
              </c:strCache>
            </c:strRef>
          </c:tx>
          <c:spPr>
            <a:ln w="38100" cap="rnd">
              <a:solidFill>
                <a:schemeClr val="accent1"/>
              </a:solidFill>
              <a:round/>
            </a:ln>
            <a:effectLst/>
          </c:spPr>
          <c:marker>
            <c:symbol val="none"/>
          </c:marker>
          <c:cat>
            <c:strRef>
              <c:f>'Pivots - HIDE'!$AM$43:$AM$62</c:f>
              <c:strCache>
                <c:ptCount val="17"/>
                <c:pt idx="0">
                  <c:v>FY19</c:v>
                </c:pt>
                <c:pt idx="4">
                  <c:v>FY20</c:v>
                </c:pt>
                <c:pt idx="8">
                  <c:v>FY21</c:v>
                </c:pt>
                <c:pt idx="12">
                  <c:v>FY22</c:v>
                </c:pt>
                <c:pt idx="16">
                  <c:v>FY23</c:v>
                </c:pt>
              </c:strCache>
            </c:strRef>
          </c:cat>
          <c:val>
            <c:numRef>
              <c:f>'Pivots - HIDE'!$AN$43:$AN$62</c:f>
              <c:numCache>
                <c:formatCode>#,##0;[Red]\(#,###\)</c:formatCode>
                <c:ptCount val="20"/>
                <c:pt idx="0">
                  <c:v>4085</c:v>
                </c:pt>
                <c:pt idx="1">
                  <c:v>4043</c:v>
                </c:pt>
                <c:pt idx="2">
                  <c:v>3992</c:v>
                </c:pt>
                <c:pt idx="3">
                  <c:v>3918</c:v>
                </c:pt>
                <c:pt idx="4">
                  <c:v>3727</c:v>
                </c:pt>
                <c:pt idx="5">
                  <c:v>3629</c:v>
                </c:pt>
                <c:pt idx="6">
                  <c:v>3496</c:v>
                </c:pt>
                <c:pt idx="7">
                  <c:v>3635</c:v>
                </c:pt>
                <c:pt idx="8">
                  <c:v>3484</c:v>
                </c:pt>
                <c:pt idx="9">
                  <c:v>3429</c:v>
                </c:pt>
                <c:pt idx="10">
                  <c:v>3303</c:v>
                </c:pt>
                <c:pt idx="11">
                  <c:v>3263</c:v>
                </c:pt>
                <c:pt idx="12">
                  <c:v>3213</c:v>
                </c:pt>
                <c:pt idx="13">
                  <c:v>3156</c:v>
                </c:pt>
                <c:pt idx="14">
                  <c:v>3125</c:v>
                </c:pt>
                <c:pt idx="15">
                  <c:v>3174</c:v>
                </c:pt>
                <c:pt idx="16">
                  <c:v>3144</c:v>
                </c:pt>
                <c:pt idx="17">
                  <c:v>3016</c:v>
                </c:pt>
                <c:pt idx="18">
                  <c:v>2928</c:v>
                </c:pt>
                <c:pt idx="19">
                  <c:v>2937</c:v>
                </c:pt>
              </c:numCache>
            </c:numRef>
          </c:val>
          <c:smooth val="0"/>
          <c:extLst>
            <c:ext xmlns:c16="http://schemas.microsoft.com/office/drawing/2014/chart" uri="{C3380CC4-5D6E-409C-BE32-E72D297353CC}">
              <c16:uniqueId val="{00000000-6BF5-470B-A83D-586E14329D2F}"/>
            </c:ext>
          </c:extLst>
        </c:ser>
        <c:dLbls>
          <c:showLegendKey val="0"/>
          <c:showVal val="0"/>
          <c:showCatName val="0"/>
          <c:showSerName val="0"/>
          <c:showPercent val="0"/>
          <c:showBubbleSize val="0"/>
        </c:dLbls>
        <c:marker val="1"/>
        <c:smooth val="0"/>
        <c:axId val="583311959"/>
        <c:axId val="583312679"/>
      </c:lineChart>
      <c:lineChart>
        <c:grouping val="standard"/>
        <c:varyColors val="0"/>
        <c:ser>
          <c:idx val="1"/>
          <c:order val="1"/>
          <c:tx>
            <c:strRef>
              <c:f>'Pivots - HIDE'!$AO$42</c:f>
              <c:strCache>
                <c:ptCount val="1"/>
                <c:pt idx="0">
                  <c:v>AU fuel usage</c:v>
                </c:pt>
              </c:strCache>
            </c:strRef>
          </c:tx>
          <c:spPr>
            <a:ln w="38100" cap="rnd">
              <a:solidFill>
                <a:schemeClr val="accent3"/>
              </a:solidFill>
              <a:round/>
            </a:ln>
            <a:effectLst/>
          </c:spPr>
          <c:marker>
            <c:symbol val="none"/>
          </c:marker>
          <c:cat>
            <c:strRef>
              <c:f>'Pivots - HIDE'!$AM$43:$AM$62</c:f>
              <c:strCache>
                <c:ptCount val="17"/>
                <c:pt idx="0">
                  <c:v>FY19</c:v>
                </c:pt>
                <c:pt idx="4">
                  <c:v>FY20</c:v>
                </c:pt>
                <c:pt idx="8">
                  <c:v>FY21</c:v>
                </c:pt>
                <c:pt idx="12">
                  <c:v>FY22</c:v>
                </c:pt>
                <c:pt idx="16">
                  <c:v>FY23</c:v>
                </c:pt>
              </c:strCache>
            </c:strRef>
          </c:cat>
          <c:val>
            <c:numRef>
              <c:f>'Pivots - HIDE'!$AO$43:$AO$62</c:f>
              <c:numCache>
                <c:formatCode>#,##0;[Red]\(#,###\)</c:formatCode>
                <c:ptCount val="20"/>
                <c:pt idx="0">
                  <c:v>720011.15000000014</c:v>
                </c:pt>
                <c:pt idx="1">
                  <c:v>724472.33999999985</c:v>
                </c:pt>
                <c:pt idx="2">
                  <c:v>692706.71</c:v>
                </c:pt>
                <c:pt idx="3">
                  <c:v>639676.72</c:v>
                </c:pt>
                <c:pt idx="4">
                  <c:v>641922.52</c:v>
                </c:pt>
                <c:pt idx="5">
                  <c:v>631866.71</c:v>
                </c:pt>
                <c:pt idx="6">
                  <c:v>546148.85</c:v>
                </c:pt>
                <c:pt idx="7">
                  <c:v>340678.84</c:v>
                </c:pt>
                <c:pt idx="8">
                  <c:v>379967.78</c:v>
                </c:pt>
                <c:pt idx="9">
                  <c:v>424513.78</c:v>
                </c:pt>
                <c:pt idx="10">
                  <c:v>445501.92000000004</c:v>
                </c:pt>
                <c:pt idx="11">
                  <c:v>428754</c:v>
                </c:pt>
                <c:pt idx="12">
                  <c:v>259311.46999999997</c:v>
                </c:pt>
                <c:pt idx="13">
                  <c:v>370562.93000000005</c:v>
                </c:pt>
                <c:pt idx="14">
                  <c:v>371911.67999999993</c:v>
                </c:pt>
                <c:pt idx="15">
                  <c:v>401605.96</c:v>
                </c:pt>
                <c:pt idx="16">
                  <c:v>410849.38000000006</c:v>
                </c:pt>
                <c:pt idx="17">
                  <c:v>378722.02</c:v>
                </c:pt>
                <c:pt idx="18">
                  <c:v>386597.34</c:v>
                </c:pt>
                <c:pt idx="19">
                  <c:v>361419.63000000006</c:v>
                </c:pt>
              </c:numCache>
            </c:numRef>
          </c:val>
          <c:smooth val="0"/>
          <c:extLst>
            <c:ext xmlns:c16="http://schemas.microsoft.com/office/drawing/2014/chart" uri="{C3380CC4-5D6E-409C-BE32-E72D297353CC}">
              <c16:uniqueId val="{00000001-6BF5-470B-A83D-586E14329D2F}"/>
            </c:ext>
          </c:extLst>
        </c:ser>
        <c:dLbls>
          <c:showLegendKey val="0"/>
          <c:showVal val="0"/>
          <c:showCatName val="0"/>
          <c:showSerName val="0"/>
          <c:showPercent val="0"/>
          <c:showBubbleSize val="0"/>
        </c:dLbls>
        <c:marker val="1"/>
        <c:smooth val="0"/>
        <c:axId val="685533696"/>
        <c:axId val="562474647"/>
      </c:lineChart>
      <c:catAx>
        <c:axId val="583311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83312679"/>
        <c:crosses val="autoZero"/>
        <c:auto val="1"/>
        <c:lblAlgn val="ctr"/>
        <c:lblOffset val="100"/>
        <c:noMultiLvlLbl val="0"/>
      </c:catAx>
      <c:valAx>
        <c:axId val="5833126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t>Number of Vehicles</a:t>
                </a:r>
              </a:p>
            </c:rich>
          </c:tx>
          <c:layout>
            <c:manualLayout>
              <c:xMode val="edge"/>
              <c:yMode val="edge"/>
              <c:x val="1.4171831504176715E-2"/>
              <c:y val="0.347266696127757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83311959"/>
        <c:crosses val="autoZero"/>
        <c:crossBetween val="between"/>
      </c:valAx>
      <c:valAx>
        <c:axId val="562474647"/>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t>Fuel usage (kL)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Red]\(#,###\)"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685533696"/>
        <c:crosses val="max"/>
        <c:crossBetween val="between"/>
        <c:dispUnits>
          <c:builtInUnit val="thousands"/>
        </c:dispUnits>
      </c:valAx>
      <c:catAx>
        <c:axId val="685533696"/>
        <c:scaling>
          <c:orientation val="minMax"/>
        </c:scaling>
        <c:delete val="1"/>
        <c:axPos val="b"/>
        <c:numFmt formatCode="General" sourceLinked="1"/>
        <c:majorTickMark val="out"/>
        <c:minorTickMark val="none"/>
        <c:tickLblPos val="nextTo"/>
        <c:crossAx val="562474647"/>
        <c:crosses val="autoZero"/>
        <c:auto val="1"/>
        <c:lblAlgn val="ctr"/>
        <c:lblOffset val="100"/>
        <c:noMultiLvlLbl val="0"/>
      </c:cat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NZ Electricity Usage (MWh)</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1"/>
          <c:order val="1"/>
          <c:spPr>
            <a:ln w="38100" cap="rnd">
              <a:solidFill>
                <a:schemeClr val="tx1"/>
              </a:solidFill>
              <a:round/>
            </a:ln>
            <a:effectLst/>
          </c:spPr>
          <c:marker>
            <c:symbol val="none"/>
          </c:marker>
          <c:cat>
            <c:strRef>
              <c:f>'Pivots - HIDE'!$AM$102:$AM$121</c:f>
              <c:strCache>
                <c:ptCount val="17"/>
                <c:pt idx="0">
                  <c:v>FY19</c:v>
                </c:pt>
                <c:pt idx="4">
                  <c:v>FY20</c:v>
                </c:pt>
                <c:pt idx="8">
                  <c:v>FY21</c:v>
                </c:pt>
                <c:pt idx="12">
                  <c:v>FY22</c:v>
                </c:pt>
                <c:pt idx="16">
                  <c:v>FY23</c:v>
                </c:pt>
              </c:strCache>
            </c:strRef>
          </c:cat>
          <c:val>
            <c:numRef>
              <c:f>'Pivots - HIDE'!$AN$102:$AN$121</c:f>
              <c:numCache>
                <c:formatCode>General</c:formatCode>
                <c:ptCount val="20"/>
                <c:pt idx="0">
                  <c:v>1703.3609714999996</c:v>
                </c:pt>
                <c:pt idx="1">
                  <c:v>1422.7560331999996</c:v>
                </c:pt>
                <c:pt idx="2">
                  <c:v>1474.3293744000005</c:v>
                </c:pt>
                <c:pt idx="3">
                  <c:v>1473.1926114</c:v>
                </c:pt>
                <c:pt idx="4">
                  <c:v>1538.1132627000002</c:v>
                </c:pt>
                <c:pt idx="5">
                  <c:v>1426.5646170999999</c:v>
                </c:pt>
                <c:pt idx="6">
                  <c:v>1423.8086589000004</c:v>
                </c:pt>
                <c:pt idx="7">
                  <c:v>1106.4546120000002</c:v>
                </c:pt>
                <c:pt idx="8">
                  <c:v>1319.4195734999998</c:v>
                </c:pt>
                <c:pt idx="9">
                  <c:v>1037.6068953000001</c:v>
                </c:pt>
                <c:pt idx="10">
                  <c:v>1022.5431245999999</c:v>
                </c:pt>
                <c:pt idx="11">
                  <c:v>1063.6076534000001</c:v>
                </c:pt>
                <c:pt idx="12">
                  <c:v>1001.607964</c:v>
                </c:pt>
                <c:pt idx="13">
                  <c:v>768.53605429999993</c:v>
                </c:pt>
                <c:pt idx="14">
                  <c:v>797.19121660000008</c:v>
                </c:pt>
                <c:pt idx="15">
                  <c:v>849.76833390000002</c:v>
                </c:pt>
                <c:pt idx="16">
                  <c:v>1019.0382976999998</c:v>
                </c:pt>
                <c:pt idx="17">
                  <c:v>994.23679079999977</c:v>
                </c:pt>
                <c:pt idx="18">
                  <c:v>952.07984969999995</c:v>
                </c:pt>
                <c:pt idx="19">
                  <c:v>1069.2824365000001</c:v>
                </c:pt>
              </c:numCache>
            </c:numRef>
          </c:val>
          <c:smooth val="0"/>
          <c:extLst>
            <c:ext xmlns:c16="http://schemas.microsoft.com/office/drawing/2014/chart" uri="{C3380CC4-5D6E-409C-BE32-E72D297353CC}">
              <c16:uniqueId val="{00000001-2267-4C25-BF5B-F158DE103A62}"/>
            </c:ext>
          </c:extLst>
        </c:ser>
        <c:dLbls>
          <c:showLegendKey val="0"/>
          <c:showVal val="0"/>
          <c:showCatName val="0"/>
          <c:showSerName val="0"/>
          <c:showPercent val="0"/>
          <c:showBubbleSize val="0"/>
        </c:dLbls>
        <c:smooth val="0"/>
        <c:axId val="1453969848"/>
        <c:axId val="1453977048"/>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strRef>
                    <c:extLst>
                      <c:ext uri="{02D57815-91ED-43cb-92C2-25804820EDAC}">
                        <c15:formulaRef>
                          <c15:sqref>'Pivots - HIDE'!$AM$102:$AM$121</c15:sqref>
                        </c15:formulaRef>
                      </c:ext>
                    </c:extLst>
                    <c:strCache>
                      <c:ptCount val="17"/>
                      <c:pt idx="0">
                        <c:v>FY19</c:v>
                      </c:pt>
                      <c:pt idx="4">
                        <c:v>FY20</c:v>
                      </c:pt>
                      <c:pt idx="8">
                        <c:v>FY21</c:v>
                      </c:pt>
                      <c:pt idx="12">
                        <c:v>FY22</c:v>
                      </c:pt>
                      <c:pt idx="16">
                        <c:v>FY23</c:v>
                      </c:pt>
                    </c:strCache>
                  </c:strRef>
                </c:cat>
                <c:val>
                  <c:numRef>
                    <c:extLst>
                      <c:ext uri="{02D57815-91ED-43cb-92C2-25804820EDAC}">
                        <c15:formulaRef>
                          <c15:sqref>'Pivots - HIDE'!$AM$102:$AM$121</c15:sqref>
                        </c15:formulaRef>
                      </c:ext>
                    </c:extLst>
                    <c:numCache>
                      <c:formatCode>General</c:formatCode>
                      <c:ptCount val="20"/>
                      <c:pt idx="0">
                        <c:v>0</c:v>
                      </c:pt>
                      <c:pt idx="4">
                        <c:v>0</c:v>
                      </c:pt>
                      <c:pt idx="8">
                        <c:v>0</c:v>
                      </c:pt>
                      <c:pt idx="12">
                        <c:v>0</c:v>
                      </c:pt>
                      <c:pt idx="16">
                        <c:v>0</c:v>
                      </c:pt>
                    </c:numCache>
                  </c:numRef>
                </c:val>
                <c:smooth val="0"/>
                <c:extLst>
                  <c:ext xmlns:c16="http://schemas.microsoft.com/office/drawing/2014/chart" uri="{C3380CC4-5D6E-409C-BE32-E72D297353CC}">
                    <c16:uniqueId val="{00000000-2267-4C25-BF5B-F158DE103A62}"/>
                  </c:ext>
                </c:extLst>
              </c15:ser>
            </c15:filteredLineSeries>
          </c:ext>
        </c:extLst>
      </c:lineChart>
      <c:catAx>
        <c:axId val="1453969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53977048"/>
        <c:crosses val="autoZero"/>
        <c:auto val="1"/>
        <c:lblAlgn val="ctr"/>
        <c:lblOffset val="100"/>
        <c:tickLblSkip val="1"/>
        <c:noMultiLvlLbl val="0"/>
      </c:catAx>
      <c:valAx>
        <c:axId val="1453977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53969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1" i="0" u="none" strike="noStrike" kern="1200" spc="0" baseline="0">
                <a:solidFill>
                  <a:sysClr val="windowText" lastClr="000000"/>
                </a:solidFill>
                <a:latin typeface="+mn-lt"/>
                <a:ea typeface="+mn-ea"/>
                <a:cs typeface="+mn-cs"/>
              </a:defRPr>
            </a:pPr>
            <a:r>
              <a:rPr lang="en-AU" b="1">
                <a:solidFill>
                  <a:sysClr val="windowText" lastClr="000000"/>
                </a:solidFill>
              </a:rPr>
              <a:t>NZ Fleet and Fuel</a:t>
            </a:r>
          </a:p>
        </c:rich>
      </c:tx>
      <c:overlay val="0"/>
      <c:spPr>
        <a:noFill/>
        <a:ln>
          <a:noFill/>
        </a:ln>
        <a:effectLst/>
      </c:spPr>
      <c:txPr>
        <a:bodyPr rot="0" spcFirstLastPara="1" vertOverflow="ellipsis" vert="horz" wrap="square" anchor="ctr" anchorCtr="1"/>
        <a:lstStyle/>
        <a:p>
          <a:pPr>
            <a:defRPr sz="132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'Pivots - HIDE'!$AN$144</c:f>
              <c:strCache>
                <c:ptCount val="1"/>
                <c:pt idx="0">
                  <c:v>NZ fleet</c:v>
                </c:pt>
              </c:strCache>
            </c:strRef>
          </c:tx>
          <c:spPr>
            <a:ln w="38100" cap="rnd">
              <a:solidFill>
                <a:schemeClr val="accent1"/>
              </a:solidFill>
              <a:round/>
            </a:ln>
            <a:effectLst/>
          </c:spPr>
          <c:marker>
            <c:symbol val="none"/>
          </c:marker>
          <c:cat>
            <c:strRef>
              <c:f>'Pivots - HIDE'!$AM$145:$AM$164</c:f>
              <c:strCache>
                <c:ptCount val="17"/>
                <c:pt idx="0">
                  <c:v>FY19</c:v>
                </c:pt>
                <c:pt idx="4">
                  <c:v>FY20</c:v>
                </c:pt>
                <c:pt idx="8">
                  <c:v>FY21</c:v>
                </c:pt>
                <c:pt idx="12">
                  <c:v>FY22</c:v>
                </c:pt>
                <c:pt idx="16">
                  <c:v>FY23</c:v>
                </c:pt>
              </c:strCache>
            </c:strRef>
          </c:cat>
          <c:val>
            <c:numRef>
              <c:f>'Pivots - HIDE'!$AN$145:$AN$164</c:f>
              <c:numCache>
                <c:formatCode>#,##0;[Red]\(#,###\)</c:formatCode>
                <c:ptCount val="20"/>
                <c:pt idx="0">
                  <c:v>1001</c:v>
                </c:pt>
                <c:pt idx="1">
                  <c:v>980</c:v>
                </c:pt>
                <c:pt idx="2">
                  <c:v>958</c:v>
                </c:pt>
                <c:pt idx="3">
                  <c:v>956</c:v>
                </c:pt>
                <c:pt idx="4">
                  <c:v>963</c:v>
                </c:pt>
                <c:pt idx="5">
                  <c:v>957</c:v>
                </c:pt>
                <c:pt idx="6">
                  <c:v>972</c:v>
                </c:pt>
                <c:pt idx="7">
                  <c:v>977</c:v>
                </c:pt>
                <c:pt idx="8">
                  <c:v>941</c:v>
                </c:pt>
                <c:pt idx="9">
                  <c:v>847</c:v>
                </c:pt>
                <c:pt idx="10">
                  <c:v>849</c:v>
                </c:pt>
                <c:pt idx="11">
                  <c:v>832</c:v>
                </c:pt>
                <c:pt idx="12">
                  <c:v>790</c:v>
                </c:pt>
                <c:pt idx="13">
                  <c:v>790</c:v>
                </c:pt>
                <c:pt idx="14">
                  <c:v>779</c:v>
                </c:pt>
                <c:pt idx="15">
                  <c:v>785</c:v>
                </c:pt>
                <c:pt idx="16">
                  <c:v>748</c:v>
                </c:pt>
                <c:pt idx="17">
                  <c:v>746</c:v>
                </c:pt>
                <c:pt idx="18">
                  <c:v>755</c:v>
                </c:pt>
                <c:pt idx="19">
                  <c:v>767</c:v>
                </c:pt>
              </c:numCache>
            </c:numRef>
          </c:val>
          <c:smooth val="0"/>
          <c:extLst>
            <c:ext xmlns:c16="http://schemas.microsoft.com/office/drawing/2014/chart" uri="{C3380CC4-5D6E-409C-BE32-E72D297353CC}">
              <c16:uniqueId val="{00000000-65BC-49A8-9343-B6788A7BF633}"/>
            </c:ext>
          </c:extLst>
        </c:ser>
        <c:dLbls>
          <c:showLegendKey val="0"/>
          <c:showVal val="0"/>
          <c:showCatName val="0"/>
          <c:showSerName val="0"/>
          <c:showPercent val="0"/>
          <c:showBubbleSize val="0"/>
        </c:dLbls>
        <c:marker val="1"/>
        <c:smooth val="0"/>
        <c:axId val="309183239"/>
        <c:axId val="309174599"/>
      </c:lineChart>
      <c:lineChart>
        <c:grouping val="standard"/>
        <c:varyColors val="0"/>
        <c:ser>
          <c:idx val="1"/>
          <c:order val="1"/>
          <c:tx>
            <c:strRef>
              <c:f>'Pivots - HIDE'!$AO$144</c:f>
              <c:strCache>
                <c:ptCount val="1"/>
                <c:pt idx="0">
                  <c:v>NZ fuel usage</c:v>
                </c:pt>
              </c:strCache>
            </c:strRef>
          </c:tx>
          <c:spPr>
            <a:ln w="38100" cap="rnd">
              <a:solidFill>
                <a:schemeClr val="accent3"/>
              </a:solidFill>
              <a:round/>
            </a:ln>
            <a:effectLst/>
          </c:spPr>
          <c:marker>
            <c:symbol val="none"/>
          </c:marker>
          <c:cat>
            <c:strRef>
              <c:f>'Pivots - HIDE'!$AM$145:$AM$164</c:f>
              <c:strCache>
                <c:ptCount val="17"/>
                <c:pt idx="0">
                  <c:v>FY19</c:v>
                </c:pt>
                <c:pt idx="4">
                  <c:v>FY20</c:v>
                </c:pt>
                <c:pt idx="8">
                  <c:v>FY21</c:v>
                </c:pt>
                <c:pt idx="12">
                  <c:v>FY22</c:v>
                </c:pt>
                <c:pt idx="16">
                  <c:v>FY23</c:v>
                </c:pt>
              </c:strCache>
            </c:strRef>
          </c:cat>
          <c:val>
            <c:numRef>
              <c:f>'Pivots - HIDE'!$AO$145:$AO$164</c:f>
              <c:numCache>
                <c:formatCode>#,##0;[Red]\(#,###\)</c:formatCode>
                <c:ptCount val="20"/>
                <c:pt idx="0">
                  <c:v>133958.01</c:v>
                </c:pt>
                <c:pt idx="1">
                  <c:v>135335.62999999998</c:v>
                </c:pt>
                <c:pt idx="2">
                  <c:v>132815.38999999998</c:v>
                </c:pt>
                <c:pt idx="3">
                  <c:v>131452.32999999999</c:v>
                </c:pt>
                <c:pt idx="4">
                  <c:v>129601.04000000001</c:v>
                </c:pt>
                <c:pt idx="5">
                  <c:v>135779.86000000002</c:v>
                </c:pt>
                <c:pt idx="6">
                  <c:v>126660.87</c:v>
                </c:pt>
                <c:pt idx="7">
                  <c:v>53403.66</c:v>
                </c:pt>
                <c:pt idx="8">
                  <c:v>99523.47</c:v>
                </c:pt>
                <c:pt idx="9">
                  <c:v>108132.45000000001</c:v>
                </c:pt>
                <c:pt idx="10">
                  <c:v>104979.73000000001</c:v>
                </c:pt>
                <c:pt idx="11">
                  <c:v>112436.79999999999</c:v>
                </c:pt>
                <c:pt idx="12">
                  <c:v>76856.48000000001</c:v>
                </c:pt>
                <c:pt idx="13">
                  <c:v>76411.31</c:v>
                </c:pt>
                <c:pt idx="14">
                  <c:v>83289.33</c:v>
                </c:pt>
                <c:pt idx="15">
                  <c:v>90226.58</c:v>
                </c:pt>
                <c:pt idx="16">
                  <c:v>90990.81</c:v>
                </c:pt>
                <c:pt idx="17">
                  <c:v>93416.21</c:v>
                </c:pt>
                <c:pt idx="18">
                  <c:v>85887.7</c:v>
                </c:pt>
                <c:pt idx="19" formatCode="0">
                  <c:v>86134.76999999999</c:v>
                </c:pt>
              </c:numCache>
            </c:numRef>
          </c:val>
          <c:smooth val="0"/>
          <c:extLst>
            <c:ext xmlns:c16="http://schemas.microsoft.com/office/drawing/2014/chart" uri="{C3380CC4-5D6E-409C-BE32-E72D297353CC}">
              <c16:uniqueId val="{00000001-65BC-49A8-9343-B6788A7BF633}"/>
            </c:ext>
          </c:extLst>
        </c:ser>
        <c:dLbls>
          <c:showLegendKey val="0"/>
          <c:showVal val="0"/>
          <c:showCatName val="0"/>
          <c:showSerName val="0"/>
          <c:showPercent val="0"/>
          <c:showBubbleSize val="0"/>
        </c:dLbls>
        <c:marker val="1"/>
        <c:smooth val="0"/>
        <c:axId val="309179999"/>
        <c:axId val="309175679"/>
      </c:lineChart>
      <c:catAx>
        <c:axId val="309183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309174599"/>
        <c:crosses val="autoZero"/>
        <c:auto val="1"/>
        <c:lblAlgn val="ctr"/>
        <c:lblOffset val="100"/>
        <c:noMultiLvlLbl val="0"/>
      </c:catAx>
      <c:valAx>
        <c:axId val="309174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Number of Vehicles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309183239"/>
        <c:crosses val="autoZero"/>
        <c:crossBetween val="between"/>
      </c:valAx>
      <c:valAx>
        <c:axId val="309175679"/>
        <c:scaling>
          <c:orientation val="minMax"/>
        </c:scaling>
        <c:delete val="0"/>
        <c:axPos val="r"/>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Fuel Usage (kL)</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309179999"/>
        <c:crosses val="max"/>
        <c:crossBetween val="between"/>
        <c:dispUnits>
          <c:builtInUnit val="thousands"/>
        </c:dispUnits>
      </c:valAx>
      <c:catAx>
        <c:axId val="309179999"/>
        <c:scaling>
          <c:orientation val="minMax"/>
        </c:scaling>
        <c:delete val="1"/>
        <c:axPos val="b"/>
        <c:numFmt formatCode="General" sourceLinked="1"/>
        <c:majorTickMark val="out"/>
        <c:minorTickMark val="none"/>
        <c:tickLblPos val="nextTo"/>
        <c:crossAx val="30917567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NZ Stationary LPG Usage (kL)</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1"/>
          <c:order val="0"/>
          <c:spPr>
            <a:ln w="38100" cap="rnd">
              <a:solidFill>
                <a:schemeClr val="tx1"/>
              </a:solidFill>
              <a:round/>
            </a:ln>
            <a:effectLst/>
          </c:spPr>
          <c:marker>
            <c:symbol val="none"/>
          </c:marker>
          <c:cat>
            <c:strRef>
              <c:f>'Pivots - HIDE'!$AM$205:$AM$216</c:f>
              <c:strCache>
                <c:ptCount val="10"/>
                <c:pt idx="1">
                  <c:v>FY21</c:v>
                </c:pt>
                <c:pt idx="5">
                  <c:v>FY22</c:v>
                </c:pt>
                <c:pt idx="9">
                  <c:v>FY23</c:v>
                </c:pt>
              </c:strCache>
            </c:strRef>
          </c:cat>
          <c:val>
            <c:numRef>
              <c:f>'Pivots - HIDE'!$AN$205:$AN$216</c:f>
              <c:numCache>
                <c:formatCode>#,##0;[Red]\(#,###\)</c:formatCode>
                <c:ptCount val="12"/>
                <c:pt idx="0">
                  <c:v>10.675000000000001</c:v>
                </c:pt>
                <c:pt idx="1">
                  <c:v>8.3244375000000002</c:v>
                </c:pt>
                <c:pt idx="2">
                  <c:v>6.1941180999999998</c:v>
                </c:pt>
                <c:pt idx="3">
                  <c:v>10.7674444</c:v>
                </c:pt>
                <c:pt idx="4">
                  <c:v>26.879133899999999</c:v>
                </c:pt>
                <c:pt idx="5">
                  <c:v>24.098500000000001</c:v>
                </c:pt>
                <c:pt idx="6">
                  <c:v>24.860820800000003</c:v>
                </c:pt>
                <c:pt idx="7">
                  <c:v>48.604939999999999</c:v>
                </c:pt>
                <c:pt idx="8">
                  <c:v>82.489974500000002</c:v>
                </c:pt>
                <c:pt idx="9">
                  <c:v>69.652915300000004</c:v>
                </c:pt>
                <c:pt idx="10">
                  <c:v>62.650793699999994</c:v>
                </c:pt>
                <c:pt idx="11">
                  <c:v>108.01592189999998</c:v>
                </c:pt>
              </c:numCache>
            </c:numRef>
          </c:val>
          <c:smooth val="0"/>
          <c:extLst>
            <c:ext xmlns:c16="http://schemas.microsoft.com/office/drawing/2014/chart" uri="{C3380CC4-5D6E-409C-BE32-E72D297353CC}">
              <c16:uniqueId val="{00000000-BC3D-4DE5-8787-F6DCA72FB9EC}"/>
            </c:ext>
          </c:extLst>
        </c:ser>
        <c:dLbls>
          <c:showLegendKey val="0"/>
          <c:showVal val="0"/>
          <c:showCatName val="0"/>
          <c:showSerName val="0"/>
          <c:showPercent val="0"/>
          <c:showBubbleSize val="0"/>
        </c:dLbls>
        <c:smooth val="0"/>
        <c:axId val="1453969848"/>
        <c:axId val="1453977048"/>
        <c:extLst/>
      </c:lineChart>
      <c:catAx>
        <c:axId val="1453969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53977048"/>
        <c:crosses val="autoZero"/>
        <c:auto val="1"/>
        <c:lblAlgn val="ctr"/>
        <c:lblOffset val="100"/>
        <c:tickLblSkip val="1"/>
        <c:noMultiLvlLbl val="0"/>
      </c:catAx>
      <c:valAx>
        <c:axId val="1453977048"/>
        <c:scaling>
          <c:orientation val="minMax"/>
        </c:scaling>
        <c:delete val="0"/>
        <c:axPos val="l"/>
        <c:majorGridlines>
          <c:spPr>
            <a:ln w="9525" cap="flat" cmpd="sng" algn="ctr">
              <a:solidFill>
                <a:schemeClr val="tx1">
                  <a:lumMod val="15000"/>
                  <a:lumOff val="85000"/>
                </a:schemeClr>
              </a:solidFill>
              <a:round/>
            </a:ln>
            <a:effectLst/>
          </c:spPr>
        </c:majorGridlines>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453969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sz="1400" b="1">
                <a:solidFill>
                  <a:sysClr val="windowText" lastClr="000000"/>
                </a:solidFill>
              </a:rPr>
              <a:t>FY23</a:t>
            </a:r>
            <a:r>
              <a:rPr lang="en-AU" sz="1400" b="1" baseline="0">
                <a:solidFill>
                  <a:sysClr val="windowText" lastClr="000000"/>
                </a:solidFill>
              </a:rPr>
              <a:t> </a:t>
            </a:r>
            <a:r>
              <a:rPr lang="en-AU" sz="1400" b="1">
                <a:solidFill>
                  <a:sysClr val="windowText" lastClr="000000"/>
                </a:solidFill>
              </a:rPr>
              <a:t>Group Community Investment Breakdown (AU$m)</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8249-4D55-8886-DEAE289A984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8249-4D55-8886-DEAE289A984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8249-4D55-8886-DEAE289A9843}"/>
              </c:ext>
            </c:extLst>
          </c:dPt>
          <c:dLbls>
            <c:dLbl>
              <c:idx val="0"/>
              <c:layout>
                <c:manualLayout>
                  <c:x val="4.289046618783017E-2"/>
                  <c:y val="-0.28067203344682595"/>
                </c:manualLayout>
              </c:layout>
              <c:tx>
                <c:rich>
                  <a:bodyPr rot="0" spcFirstLastPara="1" vertOverflow="clip" horzOverflow="clip" vert="horz" wrap="square" lIns="38100" tIns="19050" rIns="38100" bIns="19050" anchor="ctr" anchorCtr="0">
                    <a:spAutoFit/>
                  </a:bodyPr>
                  <a:lstStyle/>
                  <a:p>
                    <a:pPr algn="l">
                      <a:defRPr sz="1200" b="0" i="0" u="none" strike="noStrike" kern="1200" baseline="0">
                        <a:solidFill>
                          <a:schemeClr val="tx1"/>
                        </a:solidFill>
                        <a:latin typeface="+mn-lt"/>
                        <a:ea typeface="+mn-ea"/>
                        <a:cs typeface="+mn-cs"/>
                      </a:defRPr>
                    </a:pPr>
                    <a:fld id="{C0447A50-1CDF-4E1A-933C-0D8121FE655C}" type="CATEGORYNAME">
                      <a:rPr lang="en-US" sz="1200">
                        <a:solidFill>
                          <a:schemeClr val="tx1"/>
                        </a:solidFill>
                      </a:rPr>
                      <a:pPr algn="l">
                        <a:defRPr sz="1200">
                          <a:solidFill>
                            <a:schemeClr val="tx1"/>
                          </a:solidFill>
                        </a:defRPr>
                      </a:pPr>
                      <a:t>[CATEGORY NAME]</a:t>
                    </a:fld>
                    <a:r>
                      <a:rPr lang="en-US" sz="1200" baseline="0">
                        <a:solidFill>
                          <a:schemeClr val="tx1"/>
                        </a:solidFill>
                      </a:rPr>
                      <a:t>, </a:t>
                    </a:r>
                    <a:fld id="{27FBB672-C282-4F4F-B3D2-34F01538A22E}" type="VALUE">
                      <a:rPr lang="en-US" sz="1200" baseline="0">
                        <a:solidFill>
                          <a:schemeClr val="tx1"/>
                        </a:solidFill>
                      </a:rPr>
                      <a:pPr algn="l">
                        <a:defRPr sz="1200">
                          <a:solidFill>
                            <a:schemeClr val="tx1"/>
                          </a:solidFill>
                        </a:defRPr>
                      </a:pPr>
                      <a:t>[VALUE]</a:t>
                    </a:fld>
                    <a:r>
                      <a:rPr lang="en-US" sz="1200" baseline="0">
                        <a:solidFill>
                          <a:schemeClr val="tx1"/>
                        </a:solidFill>
                      </a:rPr>
                      <a:t>m, </a:t>
                    </a:r>
                    <a:fld id="{6F949310-BD65-48BD-B410-8A88B9D6FC72}" type="PERCENTAGE">
                      <a:rPr lang="en-US" sz="1200" baseline="0">
                        <a:solidFill>
                          <a:schemeClr val="tx1"/>
                        </a:solidFill>
                      </a:rPr>
                      <a:pPr algn="l">
                        <a:defRPr sz="1200">
                          <a:solidFill>
                            <a:schemeClr val="tx1"/>
                          </a:solidFill>
                        </a:defRPr>
                      </a:pPr>
                      <a:t>[PERCENTAGE]</a:t>
                    </a:fld>
                    <a:endParaRPr lang="en-US" sz="1200" baseline="0">
                      <a:solidFill>
                        <a:schemeClr val="tx1"/>
                      </a:solidFill>
                    </a:endParaRPr>
                  </a:p>
                </c:rich>
              </c:tx>
              <c:spPr>
                <a:noFill/>
                <a:ln>
                  <a:noFill/>
                </a:ln>
                <a:effectLst/>
              </c:spPr>
              <c:txPr>
                <a:bodyPr rot="0" spcFirstLastPara="1" vertOverflow="clip" horzOverflow="clip" vert="horz" wrap="square" lIns="38100" tIns="19050" rIns="38100" bIns="19050" anchor="ctr" anchorCtr="0">
                  <a:spAutoFit/>
                </a:bodyPr>
                <a:lstStyle/>
                <a:p>
                  <a:pPr algn="l">
                    <a:defRPr sz="1200" b="0"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137730"/>
                        <a:gd name="adj2" fmla="val 108874"/>
                      </a:avLst>
                    </a:prstGeom>
                    <a:noFill/>
                    <a:ln>
                      <a:noFill/>
                    </a:ln>
                  </c15:spPr>
                  <c15:layout>
                    <c:manualLayout>
                      <c:w val="0.22446012332294349"/>
                      <c:h val="0.15855641004911106"/>
                    </c:manualLayout>
                  </c15:layout>
                  <c15:dlblFieldTable/>
                  <c15:showDataLabelsRange val="0"/>
                </c:ext>
                <c:ext xmlns:c16="http://schemas.microsoft.com/office/drawing/2014/chart" uri="{C3380CC4-5D6E-409C-BE32-E72D297353CC}">
                  <c16:uniqueId val="{00000003-8249-4D55-8886-DEAE289A9843}"/>
                </c:ext>
              </c:extLst>
            </c:dLbl>
            <c:dLbl>
              <c:idx val="1"/>
              <c:layout>
                <c:manualLayout>
                  <c:x val="2.0569606315218866E-2"/>
                  <c:y val="7.7621769720731329E-2"/>
                </c:manualLayout>
              </c:layout>
              <c:tx>
                <c:rich>
                  <a:bodyPr rot="0" spcFirstLastPara="1" vertOverflow="clip" horzOverflow="clip" vert="horz" wrap="square" lIns="38100" tIns="19050" rIns="38100" bIns="19050" anchor="ctr" anchorCtr="0">
                    <a:spAutoFit/>
                  </a:bodyPr>
                  <a:lstStyle/>
                  <a:p>
                    <a:pPr algn="l">
                      <a:defRPr sz="1200" b="0" i="0" u="none" strike="noStrike" kern="1200" baseline="0">
                        <a:solidFill>
                          <a:schemeClr val="tx1"/>
                        </a:solidFill>
                        <a:latin typeface="+mn-lt"/>
                        <a:ea typeface="+mn-ea"/>
                        <a:cs typeface="+mn-cs"/>
                      </a:defRPr>
                    </a:pPr>
                    <a:fld id="{144ED6C5-C6C1-4B98-BF6B-064C85DB22B5}" type="CATEGORYNAME">
                      <a:rPr lang="en-US" sz="1200">
                        <a:solidFill>
                          <a:schemeClr val="tx1"/>
                        </a:solidFill>
                      </a:rPr>
                      <a:pPr algn="l">
                        <a:defRPr sz="1200">
                          <a:solidFill>
                            <a:schemeClr val="tx1"/>
                          </a:solidFill>
                        </a:defRPr>
                      </a:pPr>
                      <a:t>[CATEGORY NAME]</a:t>
                    </a:fld>
                    <a:r>
                      <a:rPr lang="en-US" sz="1200" baseline="0">
                        <a:solidFill>
                          <a:schemeClr val="tx1"/>
                        </a:solidFill>
                      </a:rPr>
                      <a:t>, </a:t>
                    </a:r>
                    <a:fld id="{FFF312F2-3B75-4C2F-96CD-B9D9FEC6EC02}" type="VALUE">
                      <a:rPr lang="en-US" sz="1200" baseline="0">
                        <a:solidFill>
                          <a:schemeClr val="tx1"/>
                        </a:solidFill>
                      </a:rPr>
                      <a:pPr algn="l">
                        <a:defRPr sz="1200">
                          <a:solidFill>
                            <a:schemeClr val="tx1"/>
                          </a:solidFill>
                        </a:defRPr>
                      </a:pPr>
                      <a:t>[VALUE]</a:t>
                    </a:fld>
                    <a:r>
                      <a:rPr lang="en-US" sz="1200" baseline="0">
                        <a:solidFill>
                          <a:schemeClr val="tx1"/>
                        </a:solidFill>
                      </a:rPr>
                      <a:t>m, </a:t>
                    </a:r>
                    <a:fld id="{BAC9B2F5-8D2F-443C-8051-0D956F262BED}" type="PERCENTAGE">
                      <a:rPr lang="en-US" sz="1200" baseline="0">
                        <a:solidFill>
                          <a:schemeClr val="tx1"/>
                        </a:solidFill>
                      </a:rPr>
                      <a:pPr algn="l">
                        <a:defRPr sz="1200">
                          <a:solidFill>
                            <a:schemeClr val="tx1"/>
                          </a:solidFill>
                        </a:defRPr>
                      </a:pPr>
                      <a:t>[PERCENTAGE]</a:t>
                    </a:fld>
                    <a:endParaRPr lang="en-US" sz="1200" baseline="0">
                      <a:solidFill>
                        <a:schemeClr val="tx1"/>
                      </a:solidFill>
                    </a:endParaRPr>
                  </a:p>
                </c:rich>
              </c:tx>
              <c:spPr>
                <a:noFill/>
                <a:ln>
                  <a:noFill/>
                </a:ln>
                <a:effectLst/>
              </c:spPr>
              <c:txPr>
                <a:bodyPr rot="0" spcFirstLastPara="1" vertOverflow="clip" horzOverflow="clip" vert="horz" wrap="square" lIns="38100" tIns="19050" rIns="38100" bIns="19050" anchor="ctr" anchorCtr="0">
                  <a:spAutoFit/>
                </a:bodyPr>
                <a:lstStyle/>
                <a:p>
                  <a:pPr algn="l">
                    <a:defRPr sz="1200" b="0"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61993"/>
                        <a:gd name="adj2" fmla="val -11329"/>
                      </a:avLst>
                    </a:prstGeom>
                    <a:noFill/>
                    <a:ln>
                      <a:noFill/>
                    </a:ln>
                  </c15:spPr>
                  <c15:layout>
                    <c:manualLayout>
                      <c:w val="0.24901511044857022"/>
                      <c:h val="0.15855641004911106"/>
                    </c:manualLayout>
                  </c15:layout>
                  <c15:dlblFieldTable/>
                  <c15:showDataLabelsRange val="0"/>
                </c:ext>
                <c:ext xmlns:c16="http://schemas.microsoft.com/office/drawing/2014/chart" uri="{C3380CC4-5D6E-409C-BE32-E72D297353CC}">
                  <c16:uniqueId val="{00000001-8249-4D55-8886-DEAE289A9843}"/>
                </c:ext>
              </c:extLst>
            </c:dLbl>
            <c:dLbl>
              <c:idx val="2"/>
              <c:layout>
                <c:manualLayout>
                  <c:x val="-0.1176655034557528"/>
                  <c:y val="1.7237197585343946E-2"/>
                </c:manualLayout>
              </c:layout>
              <c:tx>
                <c:rich>
                  <a:bodyPr rot="0" spcFirstLastPara="1" vertOverflow="clip" horzOverflow="clip" vert="horz" wrap="square" lIns="38100" tIns="19050" rIns="38100" bIns="19050" anchor="ctr" anchorCtr="0">
                    <a:spAutoFit/>
                  </a:bodyPr>
                  <a:lstStyle/>
                  <a:p>
                    <a:pPr algn="l">
                      <a:defRPr sz="1200" b="0" i="0" u="none" strike="noStrike" kern="1200" baseline="0">
                        <a:solidFill>
                          <a:schemeClr val="tx1"/>
                        </a:solidFill>
                        <a:latin typeface="+mn-lt"/>
                        <a:ea typeface="+mn-ea"/>
                        <a:cs typeface="+mn-cs"/>
                      </a:defRPr>
                    </a:pPr>
                    <a:fld id="{0D402FB4-E4B3-4DC6-A538-459670951960}" type="CATEGORYNAME">
                      <a:rPr lang="en-US" sz="1200">
                        <a:solidFill>
                          <a:schemeClr val="tx1"/>
                        </a:solidFill>
                      </a:rPr>
                      <a:pPr algn="l">
                        <a:defRPr sz="1200">
                          <a:solidFill>
                            <a:schemeClr val="tx1"/>
                          </a:solidFill>
                        </a:defRPr>
                      </a:pPr>
                      <a:t>[CATEGORY NAME]</a:t>
                    </a:fld>
                    <a:r>
                      <a:rPr lang="en-US" sz="1200" baseline="0">
                        <a:solidFill>
                          <a:schemeClr val="tx1"/>
                        </a:solidFill>
                      </a:rPr>
                      <a:t>, </a:t>
                    </a:r>
                    <a:fld id="{AA3592D8-DDF2-43DF-8CB8-7F08DAF57742}" type="VALUE">
                      <a:rPr lang="en-US" sz="1200" baseline="0">
                        <a:solidFill>
                          <a:schemeClr val="tx1"/>
                        </a:solidFill>
                      </a:rPr>
                      <a:pPr algn="l">
                        <a:defRPr sz="1200">
                          <a:solidFill>
                            <a:schemeClr val="tx1"/>
                          </a:solidFill>
                        </a:defRPr>
                      </a:pPr>
                      <a:t>[VALUE]</a:t>
                    </a:fld>
                    <a:r>
                      <a:rPr lang="en-US" sz="1200" baseline="0">
                        <a:solidFill>
                          <a:schemeClr val="tx1"/>
                        </a:solidFill>
                      </a:rPr>
                      <a:t>m, </a:t>
                    </a:r>
                    <a:fld id="{B9A5328D-297D-453E-AE55-514C54932339}" type="PERCENTAGE">
                      <a:rPr lang="en-US" sz="1200" baseline="0">
                        <a:solidFill>
                          <a:schemeClr val="tx1"/>
                        </a:solidFill>
                      </a:rPr>
                      <a:pPr algn="l">
                        <a:defRPr sz="1200">
                          <a:solidFill>
                            <a:schemeClr val="tx1"/>
                          </a:solidFill>
                        </a:defRPr>
                      </a:pPr>
                      <a:t>[PERCENTAGE]</a:t>
                    </a:fld>
                    <a:endParaRPr lang="en-US" sz="1200" baseline="0">
                      <a:solidFill>
                        <a:schemeClr val="tx1"/>
                      </a:solidFill>
                    </a:endParaRPr>
                  </a:p>
                </c:rich>
              </c:tx>
              <c:spPr>
                <a:noFill/>
                <a:ln>
                  <a:noFill/>
                </a:ln>
                <a:effectLst/>
              </c:spPr>
              <c:txPr>
                <a:bodyPr rot="0" spcFirstLastPara="1" vertOverflow="clip" horzOverflow="clip" vert="horz" wrap="square" lIns="38100" tIns="19050" rIns="38100" bIns="19050" anchor="ctr" anchorCtr="0">
                  <a:spAutoFit/>
                </a:bodyPr>
                <a:lstStyle/>
                <a:p>
                  <a:pPr algn="l">
                    <a:defRPr sz="1200" b="0" i="0" u="none" strike="noStrike" kern="1200" baseline="0">
                      <a:solidFill>
                        <a:schemeClr val="tx1"/>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gd name="adj1" fmla="val 145724"/>
                        <a:gd name="adj2" fmla="val 5003"/>
                      </a:avLst>
                    </a:prstGeom>
                    <a:noFill/>
                    <a:ln>
                      <a:noFill/>
                    </a:ln>
                  </c15:spPr>
                  <c15:layout>
                    <c:manualLayout>
                      <c:w val="0.39378286353164388"/>
                      <c:h val="8.4327040898151351E-2"/>
                    </c:manualLayout>
                  </c15:layout>
                  <c15:dlblFieldTable/>
                  <c15:showDataLabelsRange val="0"/>
                </c:ext>
                <c:ext xmlns:c16="http://schemas.microsoft.com/office/drawing/2014/chart" uri="{C3380CC4-5D6E-409C-BE32-E72D297353CC}">
                  <c16:uniqueId val="{00000002-8249-4D55-8886-DEAE289A984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'Pivots - HIDE'!$BF$21:$BF$23</c:f>
              <c:strCache>
                <c:ptCount val="3"/>
                <c:pt idx="0">
                  <c:v>Cash Contributions</c:v>
                </c:pt>
                <c:pt idx="1">
                  <c:v>Management Costs</c:v>
                </c:pt>
                <c:pt idx="2">
                  <c:v>Volunteering costs</c:v>
                </c:pt>
              </c:strCache>
            </c:strRef>
          </c:cat>
          <c:val>
            <c:numRef>
              <c:f>'Pivots - HIDE'!$BG$21:$BG$23</c:f>
              <c:numCache>
                <c:formatCode>_-"$"* #,##0.0_-;\-"$"* #,##0.0_-;_-"$"* "-"??_-;_-@_-</c:formatCode>
                <c:ptCount val="3"/>
                <c:pt idx="0">
                  <c:v>7.1437180914525822</c:v>
                </c:pt>
                <c:pt idx="1">
                  <c:v>2.5142220271770404</c:v>
                </c:pt>
                <c:pt idx="2">
                  <c:v>0.48235312551964993</c:v>
                </c:pt>
              </c:numCache>
            </c:numRef>
          </c:val>
          <c:extLst>
            <c:ext xmlns:c16="http://schemas.microsoft.com/office/drawing/2014/chart" uri="{C3380CC4-5D6E-409C-BE32-E72D297353CC}">
              <c16:uniqueId val="{00000000-8249-4D55-8886-DEAE289A9843}"/>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t>Total Community Investment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'Pivots - HIDE'!$BF$61</c:f>
              <c:strCache>
                <c:ptCount val="1"/>
                <c:pt idx="0">
                  <c:v>Total Community Investment (AU$m)</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'Pivots - HIDE'!$BG$58:$BK$58</c:f>
              <c:strCache>
                <c:ptCount val="5"/>
                <c:pt idx="0">
                  <c:v>FY19</c:v>
                </c:pt>
                <c:pt idx="1">
                  <c:v>FY20</c:v>
                </c:pt>
                <c:pt idx="2">
                  <c:v>FY21</c:v>
                </c:pt>
                <c:pt idx="3">
                  <c:v>FY22</c:v>
                </c:pt>
                <c:pt idx="4">
                  <c:v>FY23</c:v>
                </c:pt>
              </c:strCache>
            </c:strRef>
          </c:cat>
          <c:val>
            <c:numRef>
              <c:f>'Pivots - HIDE'!$BG$61:$BK$61</c:f>
              <c:numCache>
                <c:formatCode>#,##0.0;[Red]\(#,###.0\)</c:formatCode>
                <c:ptCount val="5"/>
                <c:pt idx="0">
                  <c:v>10.4</c:v>
                </c:pt>
                <c:pt idx="1">
                  <c:v>20.399999999999999</c:v>
                </c:pt>
                <c:pt idx="2">
                  <c:v>13.4</c:v>
                </c:pt>
                <c:pt idx="3">
                  <c:v>15.2</c:v>
                </c:pt>
                <c:pt idx="4">
                  <c:v>9.9902512181072094</c:v>
                </c:pt>
              </c:numCache>
            </c:numRef>
          </c:val>
          <c:extLst>
            <c:ext xmlns:c16="http://schemas.microsoft.com/office/drawing/2014/chart" uri="{C3380CC4-5D6E-409C-BE32-E72D297353CC}">
              <c16:uniqueId val="{00000000-90A2-4219-A319-124D9DFFE758}"/>
            </c:ext>
          </c:extLst>
        </c:ser>
        <c:dLbls>
          <c:dLblPos val="outEnd"/>
          <c:showLegendKey val="0"/>
          <c:showVal val="1"/>
          <c:showCatName val="0"/>
          <c:showSerName val="0"/>
          <c:showPercent val="0"/>
          <c:showBubbleSize val="0"/>
        </c:dLbls>
        <c:gapWidth val="219"/>
        <c:overlap val="-27"/>
        <c:axId val="1027706248"/>
        <c:axId val="1027706608"/>
      </c:barChart>
      <c:catAx>
        <c:axId val="1027706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27706608"/>
        <c:crosses val="autoZero"/>
        <c:auto val="1"/>
        <c:lblAlgn val="ctr"/>
        <c:lblOffset val="100"/>
        <c:noMultiLvlLbl val="0"/>
      </c:catAx>
      <c:valAx>
        <c:axId val="10277066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t>Million $AUD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Red]\(#,###\)"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027706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2"/>
                </a:solidFill>
                <a:latin typeface="+mn-lt"/>
                <a:ea typeface="+mn-ea"/>
                <a:cs typeface="+mn-cs"/>
              </a:defRPr>
            </a:pPr>
            <a:r>
              <a:rPr lang="en-AU" sz="1200" b="1">
                <a:solidFill>
                  <a:schemeClr val="tx2"/>
                </a:solidFill>
              </a:rPr>
              <a:t>FY23 Group GHG Emissions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'Pivots - HIDE'!$H$188</c:f>
              <c:strCache>
                <c:ptCount val="1"/>
                <c:pt idx="0">
                  <c:v>Scope 1 &amp; 2</c:v>
                </c:pt>
              </c:strCache>
            </c:strRef>
          </c:tx>
          <c:spPr>
            <a:ln w="28575" cap="rnd">
              <a:solidFill>
                <a:schemeClr val="accent1"/>
              </a:solidFill>
              <a:round/>
            </a:ln>
            <a:effectLst/>
          </c:spPr>
          <c:marker>
            <c:symbol val="none"/>
          </c:marker>
          <c:cat>
            <c:strRef>
              <c:f>'Pivots - HIDE'!$F$189:$G$208</c:f>
              <c:strCache>
                <c:ptCount val="18"/>
                <c:pt idx="1">
                  <c:v>FY19</c:v>
                </c:pt>
                <c:pt idx="5">
                  <c:v>FY20</c:v>
                </c:pt>
                <c:pt idx="9">
                  <c:v>FY21</c:v>
                </c:pt>
                <c:pt idx="13">
                  <c:v>FY22</c:v>
                </c:pt>
                <c:pt idx="17">
                  <c:v>FY23</c:v>
                </c:pt>
              </c:strCache>
            </c:strRef>
          </c:cat>
          <c:val>
            <c:numRef>
              <c:f>'Pivots - HIDE'!$H$189:$H$208</c:f>
              <c:numCache>
                <c:formatCode>#,##0;[Red]\(#,###\)</c:formatCode>
                <c:ptCount val="20"/>
                <c:pt idx="0">
                  <c:v>6890.0690000000068</c:v>
                </c:pt>
                <c:pt idx="1">
                  <c:v>6656.9370999999965</c:v>
                </c:pt>
                <c:pt idx="2">
                  <c:v>6521.9633000000113</c:v>
                </c:pt>
                <c:pt idx="3">
                  <c:v>6140.1755999999968</c:v>
                </c:pt>
                <c:pt idx="4">
                  <c:v>5877.8667999999989</c:v>
                </c:pt>
                <c:pt idx="5">
                  <c:v>5717.5505999999968</c:v>
                </c:pt>
                <c:pt idx="6">
                  <c:v>5471.8490000000002</c:v>
                </c:pt>
                <c:pt idx="7">
                  <c:v>4134.6935000000021</c:v>
                </c:pt>
                <c:pt idx="8">
                  <c:v>4326.8453000000027</c:v>
                </c:pt>
                <c:pt idx="9">
                  <c:v>4491.5551000000014</c:v>
                </c:pt>
                <c:pt idx="10">
                  <c:v>4515.7165999999979</c:v>
                </c:pt>
                <c:pt idx="11">
                  <c:v>4537.1195000000007</c:v>
                </c:pt>
                <c:pt idx="12">
                  <c:v>3774.9661999999998</c:v>
                </c:pt>
                <c:pt idx="13">
                  <c:v>3965.744299999998</c:v>
                </c:pt>
                <c:pt idx="14">
                  <c:v>3833.9206000000013</c:v>
                </c:pt>
                <c:pt idx="15">
                  <c:v>3993.8484999999991</c:v>
                </c:pt>
                <c:pt idx="16">
                  <c:v>3886.7898000000009</c:v>
                </c:pt>
                <c:pt idx="17">
                  <c:v>3774.2687999999989</c:v>
                </c:pt>
                <c:pt idx="18">
                  <c:v>3753.161000000001</c:v>
                </c:pt>
                <c:pt idx="19">
                  <c:v>3723.8357000000005</c:v>
                </c:pt>
              </c:numCache>
            </c:numRef>
          </c:val>
          <c:smooth val="0"/>
          <c:extLst>
            <c:ext xmlns:c16="http://schemas.microsoft.com/office/drawing/2014/chart" uri="{C3380CC4-5D6E-409C-BE32-E72D297353CC}">
              <c16:uniqueId val="{00000000-BF00-4AED-9BD9-AD154E48EAE6}"/>
            </c:ext>
          </c:extLst>
        </c:ser>
        <c:ser>
          <c:idx val="1"/>
          <c:order val="1"/>
          <c:tx>
            <c:strRef>
              <c:f>'Pivots - HIDE'!$I$188</c:f>
              <c:strCache>
                <c:ptCount val="1"/>
                <c:pt idx="0">
                  <c:v>Scope 3</c:v>
                </c:pt>
              </c:strCache>
            </c:strRef>
          </c:tx>
          <c:spPr>
            <a:ln w="28575" cap="rnd">
              <a:solidFill>
                <a:schemeClr val="accent3"/>
              </a:solidFill>
              <a:round/>
            </a:ln>
            <a:effectLst/>
          </c:spPr>
          <c:marker>
            <c:symbol val="none"/>
          </c:marker>
          <c:cat>
            <c:strRef>
              <c:f>'Pivots - HIDE'!$F$189:$G$208</c:f>
              <c:strCache>
                <c:ptCount val="18"/>
                <c:pt idx="1">
                  <c:v>FY19</c:v>
                </c:pt>
                <c:pt idx="5">
                  <c:v>FY20</c:v>
                </c:pt>
                <c:pt idx="9">
                  <c:v>FY21</c:v>
                </c:pt>
                <c:pt idx="13">
                  <c:v>FY22</c:v>
                </c:pt>
                <c:pt idx="17">
                  <c:v>FY23</c:v>
                </c:pt>
              </c:strCache>
            </c:strRef>
          </c:cat>
          <c:val>
            <c:numRef>
              <c:f>'Pivots - HIDE'!$I$189:$I$208</c:f>
              <c:numCache>
                <c:formatCode>#,##0;[Red]\(#,###\)</c:formatCode>
                <c:ptCount val="20"/>
                <c:pt idx="0">
                  <c:v>8281.1282000000137</c:v>
                </c:pt>
                <c:pt idx="1">
                  <c:v>6595.8558000000003</c:v>
                </c:pt>
                <c:pt idx="2">
                  <c:v>4291.1628000000101</c:v>
                </c:pt>
                <c:pt idx="3">
                  <c:v>4643.494400000005</c:v>
                </c:pt>
                <c:pt idx="4">
                  <c:v>5006.3165000000163</c:v>
                </c:pt>
                <c:pt idx="5">
                  <c:v>4852.0238000000018</c:v>
                </c:pt>
                <c:pt idx="6">
                  <c:v>2745.7322000000054</c:v>
                </c:pt>
                <c:pt idx="7">
                  <c:v>736.80789999999911</c:v>
                </c:pt>
                <c:pt idx="8">
                  <c:v>659.73509999999987</c:v>
                </c:pt>
                <c:pt idx="9">
                  <c:v>661.93709999999953</c:v>
                </c:pt>
                <c:pt idx="10">
                  <c:v>832.92659999999876</c:v>
                </c:pt>
                <c:pt idx="11">
                  <c:v>1039.8035999999993</c:v>
                </c:pt>
                <c:pt idx="12">
                  <c:v>1959.0814999999998</c:v>
                </c:pt>
                <c:pt idx="13">
                  <c:v>1541.6262999999999</c:v>
                </c:pt>
                <c:pt idx="14">
                  <c:v>1735.347299999999</c:v>
                </c:pt>
                <c:pt idx="15">
                  <c:v>2320.314599999997</c:v>
                </c:pt>
                <c:pt idx="16">
                  <c:v>3140.2111999999979</c:v>
                </c:pt>
                <c:pt idx="17">
                  <c:v>2852.1480000000029</c:v>
                </c:pt>
                <c:pt idx="18">
                  <c:v>2257.6648000000009</c:v>
                </c:pt>
                <c:pt idx="19">
                  <c:v>2511.4148999999979</c:v>
                </c:pt>
              </c:numCache>
            </c:numRef>
          </c:val>
          <c:smooth val="0"/>
          <c:extLst>
            <c:ext xmlns:c16="http://schemas.microsoft.com/office/drawing/2014/chart" uri="{C3380CC4-5D6E-409C-BE32-E72D297353CC}">
              <c16:uniqueId val="{00000001-BF00-4AED-9BD9-AD154E48EAE6}"/>
            </c:ext>
          </c:extLst>
        </c:ser>
        <c:dLbls>
          <c:showLegendKey val="0"/>
          <c:showVal val="0"/>
          <c:showCatName val="0"/>
          <c:showSerName val="0"/>
          <c:showPercent val="0"/>
          <c:showBubbleSize val="0"/>
        </c:dLbls>
        <c:smooth val="0"/>
        <c:axId val="1222511575"/>
        <c:axId val="1222507255"/>
      </c:lineChart>
      <c:catAx>
        <c:axId val="1222511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222507255"/>
        <c:crosses val="autoZero"/>
        <c:auto val="1"/>
        <c:lblAlgn val="ctr"/>
        <c:lblOffset val="100"/>
        <c:noMultiLvlLbl val="0"/>
      </c:catAx>
      <c:valAx>
        <c:axId val="12225072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t>tCO2e</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2225115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t>Group Volunteer Hours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0"/>
          <c:order val="0"/>
          <c:tx>
            <c:strRef>
              <c:f>'Pivots - HIDE'!$BF$84</c:f>
              <c:strCache>
                <c:ptCount val="1"/>
                <c:pt idx="0">
                  <c:v>Australia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'Pivots - HIDE'!$BG$83:$BK$83</c:f>
              <c:strCache>
                <c:ptCount val="5"/>
                <c:pt idx="0">
                  <c:v>FY19</c:v>
                </c:pt>
                <c:pt idx="1">
                  <c:v>FY20</c:v>
                </c:pt>
                <c:pt idx="2">
                  <c:v>FY21</c:v>
                </c:pt>
                <c:pt idx="3">
                  <c:v>FY22</c:v>
                </c:pt>
                <c:pt idx="4">
                  <c:v>FY23</c:v>
                </c:pt>
              </c:strCache>
            </c:strRef>
          </c:cat>
          <c:val>
            <c:numRef>
              <c:f>'Pivots - HIDE'!$BG$84:$BK$84</c:f>
              <c:numCache>
                <c:formatCode>#,##0;[Red]\(#,###\)</c:formatCode>
                <c:ptCount val="5"/>
                <c:pt idx="0">
                  <c:v>3780.5097999999998</c:v>
                </c:pt>
                <c:pt idx="1">
                  <c:v>3507.9998999999998</c:v>
                </c:pt>
                <c:pt idx="2">
                  <c:v>1277</c:v>
                </c:pt>
                <c:pt idx="3">
                  <c:v>1640.9700000000003</c:v>
                </c:pt>
                <c:pt idx="4">
                  <c:v>6477.4001000000007</c:v>
                </c:pt>
              </c:numCache>
            </c:numRef>
          </c:val>
          <c:smooth val="0"/>
          <c:extLst>
            <c:ext xmlns:c16="http://schemas.microsoft.com/office/drawing/2014/chart" uri="{C3380CC4-5D6E-409C-BE32-E72D297353CC}">
              <c16:uniqueId val="{00000000-18DF-4379-9974-3DC614BA887E}"/>
            </c:ext>
          </c:extLst>
        </c:ser>
        <c:ser>
          <c:idx val="1"/>
          <c:order val="1"/>
          <c:tx>
            <c:strRef>
              <c:f>'Pivots - HIDE'!$BF$85</c:f>
              <c:strCache>
                <c:ptCount val="1"/>
                <c:pt idx="0">
                  <c:v>New Zealand</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'Pivots - HIDE'!$BG$83:$BK$83</c:f>
              <c:strCache>
                <c:ptCount val="5"/>
                <c:pt idx="0">
                  <c:v>FY19</c:v>
                </c:pt>
                <c:pt idx="1">
                  <c:v>FY20</c:v>
                </c:pt>
                <c:pt idx="2">
                  <c:v>FY21</c:v>
                </c:pt>
                <c:pt idx="3">
                  <c:v>FY22</c:v>
                </c:pt>
                <c:pt idx="4">
                  <c:v>FY23</c:v>
                </c:pt>
              </c:strCache>
            </c:strRef>
          </c:cat>
          <c:val>
            <c:numRef>
              <c:f>'Pivots - HIDE'!$BG$85:$BK$85</c:f>
              <c:numCache>
                <c:formatCode>#,##0;[Red]\(#,###\)</c:formatCode>
                <c:ptCount val="5"/>
                <c:pt idx="0">
                  <c:v>1463.4501999999998</c:v>
                </c:pt>
                <c:pt idx="1">
                  <c:v>1974.0001000000002</c:v>
                </c:pt>
                <c:pt idx="2">
                  <c:v>1112.0001</c:v>
                </c:pt>
                <c:pt idx="3">
                  <c:v>1118.9996999999998</c:v>
                </c:pt>
                <c:pt idx="4">
                  <c:v>2812.5</c:v>
                </c:pt>
              </c:numCache>
            </c:numRef>
          </c:val>
          <c:smooth val="0"/>
          <c:extLst>
            <c:ext xmlns:c16="http://schemas.microsoft.com/office/drawing/2014/chart" uri="{C3380CC4-5D6E-409C-BE32-E72D297353CC}">
              <c16:uniqueId val="{00000001-18DF-4379-9974-3DC614BA887E}"/>
            </c:ext>
          </c:extLst>
        </c:ser>
        <c:ser>
          <c:idx val="2"/>
          <c:order val="2"/>
          <c:tx>
            <c:strRef>
              <c:f>'Pivots - HIDE'!$BF$86</c:f>
              <c:strCache>
                <c:ptCount val="1"/>
                <c:pt idx="0">
                  <c:v>Group Total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dLbl>
              <c:idx val="2"/>
              <c:layout>
                <c:manualLayout>
                  <c:x val="-6.4822269770482763E-2"/>
                  <c:y val="-0.11246445215052761"/>
                </c:manualLayout>
              </c:layout>
              <c:tx>
                <c:rich>
                  <a:bodyPr rot="0" spcFirstLastPara="1" vertOverflow="ellipsis" vert="horz" wrap="square" anchor="ctr" anchorCtr="1"/>
                  <a:lstStyle/>
                  <a:p>
                    <a:pPr algn="l" rtl="0">
                      <a:defRPr sz="900" b="0" i="0" u="none" strike="noStrike" kern="1200" baseline="0">
                        <a:solidFill>
                          <a:schemeClr val="tx1"/>
                        </a:solidFill>
                        <a:latin typeface="+mn-lt"/>
                        <a:ea typeface="+mn-ea"/>
                        <a:cs typeface="+mn-cs"/>
                      </a:defRPr>
                    </a:pPr>
                    <a:r>
                      <a:rPr lang="en-US"/>
                      <a:t>Dip due to COVID-19</a:t>
                    </a:r>
                  </a:p>
                </c:rich>
              </c:tx>
              <c:spPr>
                <a:noFill/>
                <a:ln>
                  <a:noFill/>
                </a:ln>
                <a:effectLst/>
              </c:spPr>
              <c:txPr>
                <a:bodyPr rot="0" spcFirstLastPara="1" vertOverflow="ellipsis" vert="horz" wrap="square" anchor="ctr" anchorCtr="1"/>
                <a:lstStyle/>
                <a:p>
                  <a:pPr algn="l" rtl="0">
                    <a:defRPr sz="900" b="0" i="0" u="none" strike="noStrike" kern="1200" baseline="0">
                      <a:solidFill>
                        <a:schemeClr val="tx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8DF-4379-9974-3DC614BA887E}"/>
                </c:ext>
              </c:extLst>
            </c:dLbl>
            <c:dLbl>
              <c:idx val="4"/>
              <c:layout>
                <c:manualLayout>
                  <c:x val="-0.13598501875434427"/>
                  <c:y val="1.4040128975156652E-2"/>
                </c:manualLayout>
              </c:layout>
              <c:tx>
                <c:rich>
                  <a:bodyPr rot="0" spcFirstLastPara="1" vertOverflow="ellipsis" vert="horz" wrap="square" anchor="ctr" anchorCtr="1"/>
                  <a:lstStyle/>
                  <a:p>
                    <a:pPr algn="l">
                      <a:defRPr sz="900" b="0" i="0" u="none" strike="noStrike" kern="1200" baseline="0">
                        <a:solidFill>
                          <a:schemeClr val="tx1"/>
                        </a:solidFill>
                        <a:latin typeface="+mn-lt"/>
                        <a:ea typeface="+mn-ea"/>
                        <a:cs typeface="+mn-cs"/>
                      </a:defRPr>
                    </a:pPr>
                    <a:r>
                      <a:rPr lang="en-US"/>
                      <a:t>FY23 spike from Resilience Day Group volunteer event</a:t>
                    </a:r>
                  </a:p>
                </c:rich>
              </c:tx>
              <c:spPr>
                <a:noFill/>
                <a:ln>
                  <a:noFill/>
                </a:ln>
                <a:effectLst/>
              </c:spPr>
              <c:txPr>
                <a:bodyPr rot="0" spcFirstLastPara="1" vertOverflow="ellipsis" vert="horz" wrap="square" anchor="ctr" anchorCtr="1"/>
                <a:lstStyle/>
                <a:p>
                  <a:pPr algn="l">
                    <a:defRPr sz="900" b="0" i="0" u="none" strike="noStrike" kern="1200" baseline="0">
                      <a:solidFill>
                        <a:schemeClr val="tx1"/>
                      </a:solidFill>
                      <a:latin typeface="+mn-lt"/>
                      <a:ea typeface="+mn-ea"/>
                      <a:cs typeface="+mn-cs"/>
                    </a:defRPr>
                  </a:pPr>
                  <a:endParaRPr lang="en-US"/>
                </a:p>
              </c:txPr>
              <c:dLblPos val="r"/>
              <c:showLegendKey val="0"/>
              <c:showVal val="1"/>
              <c:showCatName val="0"/>
              <c:showSerName val="0"/>
              <c:showPercent val="0"/>
              <c:showBubbleSize val="0"/>
              <c:extLst>
                <c:ext xmlns:c15="http://schemas.microsoft.com/office/drawing/2012/chart" uri="{CE6537A1-D6FC-4f65-9D91-7224C49458BB}">
                  <c15:layout>
                    <c:manualLayout>
                      <c:w val="0.2445175876586804"/>
                      <c:h val="0.22637546570059841"/>
                    </c:manualLayout>
                  </c15:layout>
                  <c15:showDataLabelsRange val="0"/>
                </c:ext>
                <c:ext xmlns:c16="http://schemas.microsoft.com/office/drawing/2014/chart" uri="{C3380CC4-5D6E-409C-BE32-E72D297353CC}">
                  <c16:uniqueId val="{00000003-18DF-4379-9974-3DC614BA887E}"/>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'Pivots - HIDE'!$BG$83:$BK$83</c:f>
              <c:strCache>
                <c:ptCount val="5"/>
                <c:pt idx="0">
                  <c:v>FY19</c:v>
                </c:pt>
                <c:pt idx="1">
                  <c:v>FY20</c:v>
                </c:pt>
                <c:pt idx="2">
                  <c:v>FY21</c:v>
                </c:pt>
                <c:pt idx="3">
                  <c:v>FY22</c:v>
                </c:pt>
                <c:pt idx="4">
                  <c:v>FY23</c:v>
                </c:pt>
              </c:strCache>
            </c:strRef>
          </c:cat>
          <c:val>
            <c:numRef>
              <c:f>'Pivots - HIDE'!$BG$86:$BK$86</c:f>
              <c:numCache>
                <c:formatCode>#,##0;[Red]\(#,###\)</c:formatCode>
                <c:ptCount val="5"/>
                <c:pt idx="0">
                  <c:v>5243.9599999999991</c:v>
                </c:pt>
                <c:pt idx="1">
                  <c:v>5482</c:v>
                </c:pt>
                <c:pt idx="2">
                  <c:v>2389.0001000000002</c:v>
                </c:pt>
                <c:pt idx="3">
                  <c:v>2759.9697000000001</c:v>
                </c:pt>
                <c:pt idx="4">
                  <c:v>9289.9001000000007</c:v>
                </c:pt>
              </c:numCache>
            </c:numRef>
          </c:val>
          <c:smooth val="0"/>
          <c:extLst>
            <c:ext xmlns:c16="http://schemas.microsoft.com/office/drawing/2014/chart" uri="{C3380CC4-5D6E-409C-BE32-E72D297353CC}">
              <c16:uniqueId val="{00000002-18DF-4379-9974-3DC614BA887E}"/>
            </c:ext>
          </c:extLst>
        </c:ser>
        <c:dLbls>
          <c:showLegendKey val="0"/>
          <c:showVal val="0"/>
          <c:showCatName val="0"/>
          <c:showSerName val="0"/>
          <c:showPercent val="0"/>
          <c:showBubbleSize val="0"/>
        </c:dLbls>
        <c:marker val="1"/>
        <c:smooth val="0"/>
        <c:axId val="964352456"/>
        <c:axId val="964353176"/>
      </c:lineChart>
      <c:catAx>
        <c:axId val="964352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64353176"/>
        <c:crosses val="autoZero"/>
        <c:auto val="1"/>
        <c:lblAlgn val="ctr"/>
        <c:lblOffset val="100"/>
        <c:noMultiLvlLbl val="0"/>
      </c:catAx>
      <c:valAx>
        <c:axId val="964353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t>Volunteer Hours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964352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AU - Women in the workforce %</a:t>
            </a:r>
          </a:p>
        </c:rich>
      </c:tx>
      <c:layout>
        <c:manualLayout>
          <c:xMode val="edge"/>
          <c:yMode val="edge"/>
          <c:x val="0.29738437956017505"/>
          <c:y val="4.650044829695143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8311807173395462E-2"/>
          <c:y val="0.21125764816701367"/>
          <c:w val="0.61482582484258486"/>
          <c:h val="0.55271075252281088"/>
        </c:manualLayout>
      </c:layout>
      <c:lineChart>
        <c:grouping val="standard"/>
        <c:varyColors val="0"/>
        <c:ser>
          <c:idx val="0"/>
          <c:order val="0"/>
          <c:tx>
            <c:strRef>
              <c:f>'Pivots - HIDE'!$BZ$26</c:f>
              <c:strCache>
                <c:ptCount val="1"/>
                <c:pt idx="0">
                  <c:v>Women in the workforce</c:v>
                </c:pt>
              </c:strCache>
            </c:strRef>
          </c:tx>
          <c:spPr>
            <a:ln w="28575" cap="rnd">
              <a:solidFill>
                <a:schemeClr val="accent1"/>
              </a:solidFill>
              <a:round/>
            </a:ln>
            <a:effectLst/>
          </c:spPr>
          <c:marker>
            <c:symbol val="none"/>
          </c:marker>
          <c:cat>
            <c:strRef>
              <c:f>'Pivots - HIDE'!$CA$25:$CE$25</c:f>
              <c:strCache>
                <c:ptCount val="5"/>
                <c:pt idx="0">
                  <c:v>FY19</c:v>
                </c:pt>
                <c:pt idx="1">
                  <c:v>FY20</c:v>
                </c:pt>
                <c:pt idx="2">
                  <c:v>FY21</c:v>
                </c:pt>
                <c:pt idx="3">
                  <c:v>FY22</c:v>
                </c:pt>
                <c:pt idx="4">
                  <c:v>FY23</c:v>
                </c:pt>
              </c:strCache>
            </c:strRef>
          </c:cat>
          <c:val>
            <c:numRef>
              <c:f>'Pivots - HIDE'!$CA$26:$CE$26</c:f>
              <c:numCache>
                <c:formatCode>#,##0.0;[Red]\(#,###.0\)</c:formatCode>
                <c:ptCount val="5"/>
                <c:pt idx="0">
                  <c:v>57.75</c:v>
                </c:pt>
                <c:pt idx="1">
                  <c:v>58.22</c:v>
                </c:pt>
                <c:pt idx="2">
                  <c:v>58.71</c:v>
                </c:pt>
                <c:pt idx="3">
                  <c:v>59.46</c:v>
                </c:pt>
                <c:pt idx="4">
                  <c:v>59.58</c:v>
                </c:pt>
              </c:numCache>
            </c:numRef>
          </c:val>
          <c:smooth val="0"/>
          <c:extLst>
            <c:ext xmlns:c16="http://schemas.microsoft.com/office/drawing/2014/chart" uri="{C3380CC4-5D6E-409C-BE32-E72D297353CC}">
              <c16:uniqueId val="{00000000-2738-4403-9F58-69929C5DC626}"/>
            </c:ext>
          </c:extLst>
        </c:ser>
        <c:ser>
          <c:idx val="1"/>
          <c:order val="1"/>
          <c:tx>
            <c:strRef>
              <c:f>'Pivots - HIDE'!$BZ$27</c:f>
              <c:strCache>
                <c:ptCount val="1"/>
                <c:pt idx="0">
                  <c:v>Women on the board</c:v>
                </c:pt>
              </c:strCache>
            </c:strRef>
          </c:tx>
          <c:spPr>
            <a:ln w="28575" cap="rnd">
              <a:solidFill>
                <a:schemeClr val="accent2"/>
              </a:solidFill>
              <a:round/>
            </a:ln>
            <a:effectLst/>
          </c:spPr>
          <c:marker>
            <c:symbol val="none"/>
          </c:marker>
          <c:cat>
            <c:strRef>
              <c:f>'Pivots - HIDE'!$CA$25:$CE$25</c:f>
              <c:strCache>
                <c:ptCount val="5"/>
                <c:pt idx="0">
                  <c:v>FY19</c:v>
                </c:pt>
                <c:pt idx="1">
                  <c:v>FY20</c:v>
                </c:pt>
                <c:pt idx="2">
                  <c:v>FY21</c:v>
                </c:pt>
                <c:pt idx="3">
                  <c:v>FY22</c:v>
                </c:pt>
                <c:pt idx="4">
                  <c:v>FY23</c:v>
                </c:pt>
              </c:strCache>
            </c:strRef>
          </c:cat>
          <c:val>
            <c:numRef>
              <c:f>'Pivots - HIDE'!$CA$27:$CE$27</c:f>
              <c:numCache>
                <c:formatCode>#,##0.0;[Red]\(#,###.0\)</c:formatCode>
                <c:ptCount val="5"/>
                <c:pt idx="0">
                  <c:v>40</c:v>
                </c:pt>
                <c:pt idx="1">
                  <c:v>40</c:v>
                </c:pt>
                <c:pt idx="2">
                  <c:v>40</c:v>
                </c:pt>
                <c:pt idx="3">
                  <c:v>27.27</c:v>
                </c:pt>
                <c:pt idx="4">
                  <c:v>20</c:v>
                </c:pt>
              </c:numCache>
            </c:numRef>
          </c:val>
          <c:smooth val="0"/>
          <c:extLst>
            <c:ext xmlns:c16="http://schemas.microsoft.com/office/drawing/2014/chart" uri="{C3380CC4-5D6E-409C-BE32-E72D297353CC}">
              <c16:uniqueId val="{00000001-2738-4403-9F58-69929C5DC626}"/>
            </c:ext>
          </c:extLst>
        </c:ser>
        <c:ser>
          <c:idx val="2"/>
          <c:order val="2"/>
          <c:tx>
            <c:strRef>
              <c:f>'Pivots - HIDE'!$BZ$28</c:f>
              <c:strCache>
                <c:ptCount val="1"/>
                <c:pt idx="0">
                  <c:v>Women in senior management positions</c:v>
                </c:pt>
              </c:strCache>
            </c:strRef>
          </c:tx>
          <c:spPr>
            <a:ln w="28575" cap="rnd">
              <a:solidFill>
                <a:schemeClr val="accent3"/>
              </a:solidFill>
              <a:round/>
            </a:ln>
            <a:effectLst/>
          </c:spPr>
          <c:marker>
            <c:symbol val="none"/>
          </c:marker>
          <c:cat>
            <c:strRef>
              <c:f>'Pivots - HIDE'!$CA$25:$CE$25</c:f>
              <c:strCache>
                <c:ptCount val="5"/>
                <c:pt idx="0">
                  <c:v>FY19</c:v>
                </c:pt>
                <c:pt idx="1">
                  <c:v>FY20</c:v>
                </c:pt>
                <c:pt idx="2">
                  <c:v>FY21</c:v>
                </c:pt>
                <c:pt idx="3">
                  <c:v>FY22</c:v>
                </c:pt>
                <c:pt idx="4">
                  <c:v>FY23</c:v>
                </c:pt>
              </c:strCache>
            </c:strRef>
          </c:cat>
          <c:val>
            <c:numRef>
              <c:f>'Pivots - HIDE'!$CA$28:$CE$28</c:f>
              <c:numCache>
                <c:formatCode>#,##0.0;[Red]\(#,###.0\)</c:formatCode>
                <c:ptCount val="5"/>
                <c:pt idx="0">
                  <c:v>36.270000000000003</c:v>
                </c:pt>
                <c:pt idx="1">
                  <c:v>40.85</c:v>
                </c:pt>
                <c:pt idx="2">
                  <c:v>43.14</c:v>
                </c:pt>
                <c:pt idx="3">
                  <c:v>42.96</c:v>
                </c:pt>
                <c:pt idx="4">
                  <c:v>44.04</c:v>
                </c:pt>
              </c:numCache>
            </c:numRef>
          </c:val>
          <c:smooth val="0"/>
          <c:extLst>
            <c:ext xmlns:c16="http://schemas.microsoft.com/office/drawing/2014/chart" uri="{C3380CC4-5D6E-409C-BE32-E72D297353CC}">
              <c16:uniqueId val="{00000002-2738-4403-9F58-69929C5DC626}"/>
            </c:ext>
          </c:extLst>
        </c:ser>
        <c:ser>
          <c:idx val="3"/>
          <c:order val="3"/>
          <c:tx>
            <c:strRef>
              <c:f>'Pivots - HIDE'!$BZ$29</c:f>
              <c:strCache>
                <c:ptCount val="1"/>
                <c:pt idx="0">
                  <c:v>Women in executive positions</c:v>
                </c:pt>
              </c:strCache>
            </c:strRef>
          </c:tx>
          <c:spPr>
            <a:ln w="28575" cap="rnd">
              <a:solidFill>
                <a:schemeClr val="accent4"/>
              </a:solidFill>
              <a:round/>
            </a:ln>
            <a:effectLst/>
          </c:spPr>
          <c:marker>
            <c:symbol val="none"/>
          </c:marker>
          <c:cat>
            <c:strRef>
              <c:f>'Pivots - HIDE'!$CA$25:$CE$25</c:f>
              <c:strCache>
                <c:ptCount val="5"/>
                <c:pt idx="0">
                  <c:v>FY19</c:v>
                </c:pt>
                <c:pt idx="1">
                  <c:v>FY20</c:v>
                </c:pt>
                <c:pt idx="2">
                  <c:v>FY21</c:v>
                </c:pt>
                <c:pt idx="3">
                  <c:v>FY22</c:v>
                </c:pt>
                <c:pt idx="4">
                  <c:v>FY23</c:v>
                </c:pt>
              </c:strCache>
            </c:strRef>
          </c:cat>
          <c:val>
            <c:numRef>
              <c:f>'Pivots - HIDE'!$CA$29:$CE$29</c:f>
              <c:numCache>
                <c:formatCode>#,##0.0;[Red]\(#,###.0\)</c:formatCode>
                <c:ptCount val="5"/>
                <c:pt idx="0">
                  <c:v>22.22</c:v>
                </c:pt>
                <c:pt idx="1">
                  <c:v>33.33</c:v>
                </c:pt>
                <c:pt idx="2">
                  <c:v>44.44</c:v>
                </c:pt>
                <c:pt idx="3">
                  <c:v>40</c:v>
                </c:pt>
                <c:pt idx="4">
                  <c:v>44.44</c:v>
                </c:pt>
              </c:numCache>
            </c:numRef>
          </c:val>
          <c:smooth val="0"/>
          <c:extLst>
            <c:ext xmlns:c16="http://schemas.microsoft.com/office/drawing/2014/chart" uri="{C3380CC4-5D6E-409C-BE32-E72D297353CC}">
              <c16:uniqueId val="{00000003-2738-4403-9F58-69929C5DC626}"/>
            </c:ext>
          </c:extLst>
        </c:ser>
        <c:dLbls>
          <c:showLegendKey val="0"/>
          <c:showVal val="0"/>
          <c:showCatName val="0"/>
          <c:showSerName val="0"/>
          <c:showPercent val="0"/>
          <c:showBubbleSize val="0"/>
        </c:dLbls>
        <c:smooth val="0"/>
        <c:axId val="355160407"/>
        <c:axId val="355153927"/>
      </c:lineChart>
      <c:catAx>
        <c:axId val="355160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55153927"/>
        <c:crossesAt val="0"/>
        <c:auto val="1"/>
        <c:lblAlgn val="ctr"/>
        <c:lblOffset val="100"/>
        <c:noMultiLvlLbl val="0"/>
      </c:catAx>
      <c:valAx>
        <c:axId val="355153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AU" sz="1200"/>
                  <a:t>%</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Red]\(#,###\)"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55160407"/>
        <c:crosses val="autoZero"/>
        <c:crossBetween val="between"/>
        <c:majorUnit val="10"/>
      </c:valAx>
      <c:spPr>
        <a:noFill/>
        <a:ln>
          <a:noFill/>
        </a:ln>
        <a:effectLst/>
      </c:spPr>
    </c:plotArea>
    <c:legend>
      <c:legendPos val="r"/>
      <c:layout>
        <c:manualLayout>
          <c:xMode val="edge"/>
          <c:yMode val="edge"/>
          <c:x val="0.70250299910379266"/>
          <c:y val="0.26932718971625874"/>
          <c:w val="0.29488064963625055"/>
          <c:h val="0.427894106819535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b="1">
                <a:solidFill>
                  <a:schemeClr val="tx2">
                    <a:lumMod val="65000"/>
                    <a:lumOff val="35000"/>
                  </a:schemeClr>
                </a:solidFill>
              </a:rPr>
              <a:t>FY23 GHG Emissions</a:t>
            </a:r>
            <a:r>
              <a:rPr lang="en-AU" b="1" baseline="0">
                <a:solidFill>
                  <a:schemeClr val="tx2">
                    <a:lumMod val="65000"/>
                    <a:lumOff val="35000"/>
                  </a:schemeClr>
                </a:solidFill>
              </a:rPr>
              <a:t> profile (tCO2e) by region</a:t>
            </a:r>
            <a:endParaRPr lang="en-AU" b="1">
              <a:solidFill>
                <a:schemeClr val="tx2">
                  <a:lumMod val="65000"/>
                  <a:lumOff val="35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a:outerShdw blurRad="50800" dist="50800" dir="5400000" sx="1000" sy="1000" algn="ctr" rotWithShape="0">
                  <a:srgbClr val="000000">
                    <a:alpha val="43137"/>
                  </a:srgbClr>
                </a:outerShdw>
              </a:effectLst>
            </c:spPr>
            <c:extLst>
              <c:ext xmlns:c16="http://schemas.microsoft.com/office/drawing/2014/chart" uri="{C3380CC4-5D6E-409C-BE32-E72D297353CC}">
                <c16:uniqueId val="{00000002-BF57-4E6B-9D1A-76E25AFCC4D1}"/>
              </c:ext>
            </c:extLst>
          </c:dPt>
          <c:dPt>
            <c:idx val="1"/>
            <c:bubble3D val="0"/>
            <c:spPr>
              <a:solidFill>
                <a:srgbClr val="00B0F0"/>
              </a:solidFill>
              <a:ln w="19050">
                <a:solidFill>
                  <a:schemeClr val="lt1"/>
                </a:solidFill>
              </a:ln>
              <a:effectLst/>
            </c:spPr>
            <c:extLst>
              <c:ext xmlns:c16="http://schemas.microsoft.com/office/drawing/2014/chart" uri="{C3380CC4-5D6E-409C-BE32-E72D297353CC}">
                <c16:uniqueId val="{00000001-BF57-4E6B-9D1A-76E25AFCC4D1}"/>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'Pivots - HIDE'!$G$137:$G$138</c:f>
              <c:strCache>
                <c:ptCount val="2"/>
                <c:pt idx="0">
                  <c:v>Australia</c:v>
                </c:pt>
                <c:pt idx="1">
                  <c:v>New Zealand</c:v>
                </c:pt>
              </c:strCache>
            </c:strRef>
          </c:cat>
          <c:val>
            <c:numRef>
              <c:f>'Pivots - HIDE'!$I$137:$I$138</c:f>
              <c:numCache>
                <c:formatCode>0%</c:formatCode>
                <c:ptCount val="2"/>
                <c:pt idx="0">
                  <c:v>0.84870546538093228</c:v>
                </c:pt>
                <c:pt idx="1">
                  <c:v>0.15129939479832996</c:v>
                </c:pt>
              </c:numCache>
            </c:numRef>
          </c:val>
          <c:extLst>
            <c:ext xmlns:c16="http://schemas.microsoft.com/office/drawing/2014/chart" uri="{C3380CC4-5D6E-409C-BE32-E72D297353CC}">
              <c16:uniqueId val="{00000000-BF57-4E6B-9D1A-76E25AFCC4D1}"/>
            </c:ext>
          </c:extLst>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2159893962672752"/>
          <c:y val="0.39937203891974526"/>
          <c:w val="0.28144931097732773"/>
          <c:h val="0.1782710032096264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2">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2"/>
                </a:solidFill>
                <a:latin typeface="+mn-lt"/>
                <a:ea typeface="+mn-ea"/>
                <a:cs typeface="+mn-cs"/>
              </a:defRPr>
            </a:pPr>
            <a:r>
              <a:rPr lang="en-AU" b="1">
                <a:solidFill>
                  <a:schemeClr val="tx2"/>
                </a:solidFill>
              </a:rPr>
              <a:t>Group Emissions Trend</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'Pivots - HIDE'!$H$188</c:f>
              <c:strCache>
                <c:ptCount val="1"/>
                <c:pt idx="0">
                  <c:v>Scope 1 &amp; 2</c:v>
                </c:pt>
              </c:strCache>
            </c:strRef>
          </c:tx>
          <c:spPr>
            <a:ln w="28575" cap="rnd">
              <a:solidFill>
                <a:schemeClr val="accent1"/>
              </a:solidFill>
              <a:round/>
            </a:ln>
            <a:effectLst/>
          </c:spPr>
          <c:marker>
            <c:symbol val="none"/>
          </c:marker>
          <c:cat>
            <c:strRef>
              <c:f>'Pivots - HIDE'!$F$189:$G$208</c:f>
              <c:strCache>
                <c:ptCount val="18"/>
                <c:pt idx="1">
                  <c:v>FY19</c:v>
                </c:pt>
                <c:pt idx="5">
                  <c:v>FY20</c:v>
                </c:pt>
                <c:pt idx="9">
                  <c:v>FY21</c:v>
                </c:pt>
                <c:pt idx="13">
                  <c:v>FY22</c:v>
                </c:pt>
                <c:pt idx="17">
                  <c:v>FY23</c:v>
                </c:pt>
              </c:strCache>
            </c:strRef>
          </c:cat>
          <c:val>
            <c:numRef>
              <c:f>'Pivots - HIDE'!$H$189:$H$208</c:f>
              <c:numCache>
                <c:formatCode>#,##0;[Red]\(#,###\)</c:formatCode>
                <c:ptCount val="20"/>
                <c:pt idx="0">
                  <c:v>6890.0690000000068</c:v>
                </c:pt>
                <c:pt idx="1">
                  <c:v>6656.9370999999965</c:v>
                </c:pt>
                <c:pt idx="2">
                  <c:v>6521.9633000000113</c:v>
                </c:pt>
                <c:pt idx="3">
                  <c:v>6140.1755999999968</c:v>
                </c:pt>
                <c:pt idx="4">
                  <c:v>5877.8667999999989</c:v>
                </c:pt>
                <c:pt idx="5">
                  <c:v>5717.5505999999968</c:v>
                </c:pt>
                <c:pt idx="6">
                  <c:v>5471.8490000000002</c:v>
                </c:pt>
                <c:pt idx="7">
                  <c:v>4134.6935000000021</c:v>
                </c:pt>
                <c:pt idx="8">
                  <c:v>4326.8453000000027</c:v>
                </c:pt>
                <c:pt idx="9">
                  <c:v>4491.5551000000014</c:v>
                </c:pt>
                <c:pt idx="10">
                  <c:v>4515.7165999999979</c:v>
                </c:pt>
                <c:pt idx="11">
                  <c:v>4537.1195000000007</c:v>
                </c:pt>
                <c:pt idx="12">
                  <c:v>3774.9661999999998</c:v>
                </c:pt>
                <c:pt idx="13">
                  <c:v>3965.744299999998</c:v>
                </c:pt>
                <c:pt idx="14">
                  <c:v>3833.9206000000013</c:v>
                </c:pt>
                <c:pt idx="15">
                  <c:v>3993.8484999999991</c:v>
                </c:pt>
                <c:pt idx="16">
                  <c:v>3886.7898000000009</c:v>
                </c:pt>
                <c:pt idx="17">
                  <c:v>3774.2687999999989</c:v>
                </c:pt>
                <c:pt idx="18">
                  <c:v>3753.161000000001</c:v>
                </c:pt>
                <c:pt idx="19">
                  <c:v>3723.8357000000005</c:v>
                </c:pt>
              </c:numCache>
            </c:numRef>
          </c:val>
          <c:smooth val="0"/>
          <c:extLst>
            <c:ext xmlns:c16="http://schemas.microsoft.com/office/drawing/2014/chart" uri="{C3380CC4-5D6E-409C-BE32-E72D297353CC}">
              <c16:uniqueId val="{00000000-8A78-4A5E-9A1F-CFEC33CF51FA}"/>
            </c:ext>
          </c:extLst>
        </c:ser>
        <c:ser>
          <c:idx val="1"/>
          <c:order val="1"/>
          <c:tx>
            <c:strRef>
              <c:f>'Pivots - HIDE'!$I$188</c:f>
              <c:strCache>
                <c:ptCount val="1"/>
                <c:pt idx="0">
                  <c:v>Scope 3</c:v>
                </c:pt>
              </c:strCache>
            </c:strRef>
          </c:tx>
          <c:spPr>
            <a:ln w="28575" cap="rnd">
              <a:solidFill>
                <a:schemeClr val="accent2"/>
              </a:solidFill>
              <a:round/>
            </a:ln>
            <a:effectLst/>
          </c:spPr>
          <c:marker>
            <c:symbol val="none"/>
          </c:marker>
          <c:cat>
            <c:strRef>
              <c:f>'Pivots - HIDE'!$F$189:$G$208</c:f>
              <c:strCache>
                <c:ptCount val="18"/>
                <c:pt idx="1">
                  <c:v>FY19</c:v>
                </c:pt>
                <c:pt idx="5">
                  <c:v>FY20</c:v>
                </c:pt>
                <c:pt idx="9">
                  <c:v>FY21</c:v>
                </c:pt>
                <c:pt idx="13">
                  <c:v>FY22</c:v>
                </c:pt>
                <c:pt idx="17">
                  <c:v>FY23</c:v>
                </c:pt>
              </c:strCache>
            </c:strRef>
          </c:cat>
          <c:val>
            <c:numRef>
              <c:f>'Pivots - HIDE'!$I$189:$I$208</c:f>
              <c:numCache>
                <c:formatCode>#,##0;[Red]\(#,###\)</c:formatCode>
                <c:ptCount val="20"/>
                <c:pt idx="0">
                  <c:v>8281.1282000000137</c:v>
                </c:pt>
                <c:pt idx="1">
                  <c:v>6595.8558000000003</c:v>
                </c:pt>
                <c:pt idx="2">
                  <c:v>4291.1628000000101</c:v>
                </c:pt>
                <c:pt idx="3">
                  <c:v>4643.494400000005</c:v>
                </c:pt>
                <c:pt idx="4">
                  <c:v>5006.3165000000163</c:v>
                </c:pt>
                <c:pt idx="5">
                  <c:v>4852.0238000000018</c:v>
                </c:pt>
                <c:pt idx="6">
                  <c:v>2745.7322000000054</c:v>
                </c:pt>
                <c:pt idx="7">
                  <c:v>736.80789999999911</c:v>
                </c:pt>
                <c:pt idx="8">
                  <c:v>659.73509999999987</c:v>
                </c:pt>
                <c:pt idx="9">
                  <c:v>661.93709999999953</c:v>
                </c:pt>
                <c:pt idx="10">
                  <c:v>832.92659999999876</c:v>
                </c:pt>
                <c:pt idx="11">
                  <c:v>1039.8035999999993</c:v>
                </c:pt>
                <c:pt idx="12">
                  <c:v>1959.0814999999998</c:v>
                </c:pt>
                <c:pt idx="13">
                  <c:v>1541.6262999999999</c:v>
                </c:pt>
                <c:pt idx="14">
                  <c:v>1735.347299999999</c:v>
                </c:pt>
                <c:pt idx="15">
                  <c:v>2320.314599999997</c:v>
                </c:pt>
                <c:pt idx="16">
                  <c:v>3140.2111999999979</c:v>
                </c:pt>
                <c:pt idx="17">
                  <c:v>2852.1480000000029</c:v>
                </c:pt>
                <c:pt idx="18">
                  <c:v>2257.6648000000009</c:v>
                </c:pt>
                <c:pt idx="19">
                  <c:v>2511.4148999999979</c:v>
                </c:pt>
              </c:numCache>
            </c:numRef>
          </c:val>
          <c:smooth val="0"/>
          <c:extLst>
            <c:ext xmlns:c16="http://schemas.microsoft.com/office/drawing/2014/chart" uri="{C3380CC4-5D6E-409C-BE32-E72D297353CC}">
              <c16:uniqueId val="{00000001-8A78-4A5E-9A1F-CFEC33CF51FA}"/>
            </c:ext>
          </c:extLst>
        </c:ser>
        <c:dLbls>
          <c:showLegendKey val="0"/>
          <c:showVal val="0"/>
          <c:showCatName val="0"/>
          <c:showSerName val="0"/>
          <c:showPercent val="0"/>
          <c:showBubbleSize val="0"/>
        </c:dLbls>
        <c:smooth val="0"/>
        <c:axId val="1222511575"/>
        <c:axId val="1222507255"/>
      </c:lineChart>
      <c:catAx>
        <c:axId val="12225115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22507255"/>
        <c:crosses val="autoZero"/>
        <c:auto val="1"/>
        <c:lblAlgn val="ctr"/>
        <c:lblOffset val="100"/>
        <c:noMultiLvlLbl val="0"/>
      </c:catAx>
      <c:valAx>
        <c:axId val="122250725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t>tCO2e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2225115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NZ Electricity Usage (MWh)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3810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Series1</c:v>
          </c:tx>
          <c:spPr>
            <a:ln w="38100" cap="rnd">
              <a:solidFill>
                <a:schemeClr val="accent1"/>
              </a:solidFill>
              <a:round/>
            </a:ln>
            <a:effectLst/>
          </c:spPr>
          <c:marker>
            <c:symbol val="none"/>
          </c:marker>
          <c:cat>
            <c:strLit>
              <c:ptCount val="20"/>
              <c:pt idx="0">
                <c:v>kWh FY19 Q1</c:v>
              </c:pt>
              <c:pt idx="1">
                <c:v>kWh FY19 Q2</c:v>
              </c:pt>
              <c:pt idx="2">
                <c:v>kWh FY19 Q3</c:v>
              </c:pt>
              <c:pt idx="3">
                <c:v>kWh FY19 Q4</c:v>
              </c:pt>
              <c:pt idx="4">
                <c:v>kWh FY20 Q1</c:v>
              </c:pt>
              <c:pt idx="5">
                <c:v>kWh FY20 Q2</c:v>
              </c:pt>
              <c:pt idx="6">
                <c:v>kWh FY20 Q3</c:v>
              </c:pt>
              <c:pt idx="7">
                <c:v>kWh FY20 Q4</c:v>
              </c:pt>
              <c:pt idx="8">
                <c:v>kWh FY21 Q1</c:v>
              </c:pt>
              <c:pt idx="9">
                <c:v>kWh FY21 Q2</c:v>
              </c:pt>
              <c:pt idx="10">
                <c:v>kWh FY21 Q3</c:v>
              </c:pt>
              <c:pt idx="11">
                <c:v>kWh FY21 Q4</c:v>
              </c:pt>
              <c:pt idx="12">
                <c:v>kWh FY22 Q1</c:v>
              </c:pt>
              <c:pt idx="13">
                <c:v>kWh FY22 Q2</c:v>
              </c:pt>
              <c:pt idx="14">
                <c:v>kWh FY22 Q3</c:v>
              </c:pt>
              <c:pt idx="15">
                <c:v>kWh FY22 Q4</c:v>
              </c:pt>
              <c:pt idx="16">
                <c:v>kWh FY23 Q1</c:v>
              </c:pt>
              <c:pt idx="17">
                <c:v>kWh FY23 Q2</c:v>
              </c:pt>
              <c:pt idx="18">
                <c:v>kWh FY23 Q3</c:v>
              </c:pt>
              <c:pt idx="19">
                <c:v>kWh FY23 Q4</c:v>
              </c:pt>
            </c:strLit>
          </c:cat>
          <c:val>
            <c:numLit>
              <c:formatCode>General</c:formatCode>
              <c:ptCount val="20"/>
              <c:pt idx="0">
                <c:v>1703360.9714999995</c:v>
              </c:pt>
              <c:pt idx="1">
                <c:v>1422756.0331999995</c:v>
              </c:pt>
              <c:pt idx="2">
                <c:v>1474329.3744000006</c:v>
              </c:pt>
              <c:pt idx="3">
                <c:v>1473192.6114000001</c:v>
              </c:pt>
              <c:pt idx="4">
                <c:v>1538113.2627000001</c:v>
              </c:pt>
              <c:pt idx="5">
                <c:v>1426564.6170999999</c:v>
              </c:pt>
              <c:pt idx="6">
                <c:v>1423808.6589000004</c:v>
              </c:pt>
              <c:pt idx="7">
                <c:v>1106454.6120000002</c:v>
              </c:pt>
              <c:pt idx="8">
                <c:v>1319419.5734999999</c:v>
              </c:pt>
              <c:pt idx="9">
                <c:v>1037606.8953000001</c:v>
              </c:pt>
              <c:pt idx="10">
                <c:v>1022543.1246</c:v>
              </c:pt>
              <c:pt idx="11">
                <c:v>1063607.6534000002</c:v>
              </c:pt>
              <c:pt idx="12">
                <c:v>1001607.964</c:v>
              </c:pt>
              <c:pt idx="13">
                <c:v>768536.05429999996</c:v>
              </c:pt>
              <c:pt idx="14">
                <c:v>797191.21660000004</c:v>
              </c:pt>
              <c:pt idx="15">
                <c:v>849768.33389999997</c:v>
              </c:pt>
              <c:pt idx="16">
                <c:v>1019038.2976999998</c:v>
              </c:pt>
              <c:pt idx="17">
                <c:v>994236.79079999973</c:v>
              </c:pt>
              <c:pt idx="18">
                <c:v>952079.8496999999</c:v>
              </c:pt>
              <c:pt idx="19">
                <c:v>1069282.4365000001</c:v>
              </c:pt>
            </c:numLit>
          </c:val>
          <c:smooth val="0"/>
          <c:extLst>
            <c:ext xmlns:c16="http://schemas.microsoft.com/office/drawing/2014/chart" uri="{C3380CC4-5D6E-409C-BE32-E72D297353CC}">
              <c16:uniqueId val="{00000000-C8E4-44D5-9254-B6D34186F309}"/>
            </c:ext>
          </c:extLst>
        </c:ser>
        <c:dLbls>
          <c:showLegendKey val="0"/>
          <c:showVal val="0"/>
          <c:showCatName val="0"/>
          <c:showSerName val="0"/>
          <c:showPercent val="0"/>
          <c:showBubbleSize val="0"/>
        </c:dLbls>
        <c:smooth val="0"/>
        <c:axId val="830341871"/>
        <c:axId val="830336111"/>
      </c:lineChart>
      <c:catAx>
        <c:axId val="830341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30336111"/>
        <c:crosses val="autoZero"/>
        <c:auto val="1"/>
        <c:lblAlgn val="ctr"/>
        <c:lblOffset val="100"/>
        <c:noMultiLvlLbl val="0"/>
      </c:catAx>
      <c:valAx>
        <c:axId val="8303361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30341871"/>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AU Electricity Usage (MWh)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38100" cap="rnd">
            <a:solidFill>
              <a:schemeClr val="tx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Total</c:v>
          </c:tx>
          <c:spPr>
            <a:ln w="38100" cap="rnd">
              <a:solidFill>
                <a:schemeClr val="tx1"/>
              </a:solidFill>
              <a:round/>
            </a:ln>
            <a:effectLst/>
          </c:spPr>
          <c:marker>
            <c:symbol val="none"/>
          </c:marker>
          <c:cat>
            <c:strLit>
              <c:ptCount val="20"/>
              <c:pt idx="0">
                <c:v>kWh FY19 Q1</c:v>
              </c:pt>
              <c:pt idx="1">
                <c:v>kWh FY19 Q2</c:v>
              </c:pt>
              <c:pt idx="2">
                <c:v>kWh FY19 Q3</c:v>
              </c:pt>
              <c:pt idx="3">
                <c:v>kWh FY19 Q4</c:v>
              </c:pt>
              <c:pt idx="4">
                <c:v>kWh FY20 Q1</c:v>
              </c:pt>
              <c:pt idx="5">
                <c:v>kWh FY20 Q2</c:v>
              </c:pt>
              <c:pt idx="6">
                <c:v>kWh FY20 Q3</c:v>
              </c:pt>
              <c:pt idx="7">
                <c:v>kWh FY20 Q4</c:v>
              </c:pt>
              <c:pt idx="8">
                <c:v>kWh FY21 Q1</c:v>
              </c:pt>
              <c:pt idx="9">
                <c:v>kWh FY21 Q2</c:v>
              </c:pt>
              <c:pt idx="10">
                <c:v>kWh FY21 Q3</c:v>
              </c:pt>
              <c:pt idx="11">
                <c:v>kWh FY21 Q4</c:v>
              </c:pt>
              <c:pt idx="12">
                <c:v>kWh FY22 Q1</c:v>
              </c:pt>
              <c:pt idx="13">
                <c:v>kWh FY22 Q2</c:v>
              </c:pt>
              <c:pt idx="14">
                <c:v>kWh FY22 Q3</c:v>
              </c:pt>
              <c:pt idx="15">
                <c:v>kWh FY22 Q4</c:v>
              </c:pt>
              <c:pt idx="16">
                <c:v>kWh FY23 Q1</c:v>
              </c:pt>
              <c:pt idx="17">
                <c:v>kWh FY23 Q2</c:v>
              </c:pt>
              <c:pt idx="18">
                <c:v>kWh FY23 Q3</c:v>
              </c:pt>
              <c:pt idx="19">
                <c:v>kWh FY23 Q4</c:v>
              </c:pt>
            </c:strLit>
          </c:cat>
          <c:val>
            <c:numLit>
              <c:formatCode>General</c:formatCode>
              <c:ptCount val="20"/>
              <c:pt idx="0">
                <c:v>4846803.8010000074</c:v>
              </c:pt>
              <c:pt idx="1">
                <c:v>4568244.6099000005</c:v>
              </c:pt>
              <c:pt idx="2">
                <c:v>4519072.4401999982</c:v>
              </c:pt>
              <c:pt idx="3">
                <c:v>4253049.3995000012</c:v>
              </c:pt>
              <c:pt idx="4">
                <c:v>4130702.4582000012</c:v>
              </c:pt>
              <c:pt idx="5">
                <c:v>4004298.6738000005</c:v>
              </c:pt>
              <c:pt idx="6">
                <c:v>3983253.7375999987</c:v>
              </c:pt>
              <c:pt idx="7">
                <c:v>3270237.7944</c:v>
              </c:pt>
              <c:pt idx="8">
                <c:v>3295758.3844999997</c:v>
              </c:pt>
              <c:pt idx="9">
                <c:v>3376131.7159999986</c:v>
              </c:pt>
              <c:pt idx="10">
                <c:v>3345951.7842000006</c:v>
              </c:pt>
              <c:pt idx="11">
                <c:v>3358093.675400001</c:v>
              </c:pt>
              <c:pt idx="12">
                <c:v>3120705.1579000005</c:v>
              </c:pt>
              <c:pt idx="13">
                <c:v>3055968.2718999968</c:v>
              </c:pt>
              <c:pt idx="14">
                <c:v>2895680.6444999995</c:v>
              </c:pt>
              <c:pt idx="15">
                <c:v>2894071.2353000008</c:v>
              </c:pt>
              <c:pt idx="16">
                <c:v>2959277.8400999992</c:v>
              </c:pt>
              <c:pt idx="17">
                <c:v>2957270.1424000002</c:v>
              </c:pt>
              <c:pt idx="18">
                <c:v>2937940.3897999991</c:v>
              </c:pt>
              <c:pt idx="19">
                <c:v>2863223.7900000005</c:v>
              </c:pt>
            </c:numLit>
          </c:val>
          <c:smooth val="0"/>
          <c:extLst>
            <c:ext xmlns:c16="http://schemas.microsoft.com/office/drawing/2014/chart" uri="{C3380CC4-5D6E-409C-BE32-E72D297353CC}">
              <c16:uniqueId val="{00000000-9D94-494E-A9DD-F99C765F3D74}"/>
            </c:ext>
          </c:extLst>
        </c:ser>
        <c:dLbls>
          <c:showLegendKey val="0"/>
          <c:showVal val="0"/>
          <c:showCatName val="0"/>
          <c:showSerName val="0"/>
          <c:showPercent val="0"/>
          <c:showBubbleSize val="0"/>
        </c:dLbls>
        <c:smooth val="0"/>
        <c:axId val="455436944"/>
        <c:axId val="455437304"/>
      </c:lineChart>
      <c:catAx>
        <c:axId val="45543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5437304"/>
        <c:crosses val="autoZero"/>
        <c:auto val="1"/>
        <c:lblAlgn val="ctr"/>
        <c:lblOffset val="100"/>
        <c:noMultiLvlLbl val="0"/>
      </c:catAx>
      <c:valAx>
        <c:axId val="455437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5436944"/>
        <c:crosses val="autoZero"/>
        <c:crossBetween val="between"/>
        <c:dispUnits>
          <c:builtInUnit val="thousand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Group Electricity Usage (MWh)</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'Pivots - HIDE'!$AQ$69</c:f>
              <c:strCache>
                <c:ptCount val="1"/>
                <c:pt idx="0">
                  <c:v>Australia</c:v>
                </c:pt>
              </c:strCache>
            </c:strRef>
          </c:tx>
          <c:spPr>
            <a:ln w="28575" cap="rnd">
              <a:solidFill>
                <a:schemeClr val="accent1"/>
              </a:solidFill>
              <a:round/>
            </a:ln>
            <a:effectLst/>
          </c:spPr>
          <c:marker>
            <c:symbol val="none"/>
          </c:marker>
          <c:cat>
            <c:strRef>
              <c:f>'Pivots - HIDE'!$AP$70:$AP$89</c:f>
              <c:strCache>
                <c:ptCount val="19"/>
                <c:pt idx="2">
                  <c:v>FY19</c:v>
                </c:pt>
                <c:pt idx="6">
                  <c:v>FY20</c:v>
                </c:pt>
                <c:pt idx="10">
                  <c:v>FY21</c:v>
                </c:pt>
                <c:pt idx="14">
                  <c:v>FY22</c:v>
                </c:pt>
                <c:pt idx="18">
                  <c:v>FY23</c:v>
                </c:pt>
              </c:strCache>
            </c:strRef>
          </c:cat>
          <c:val>
            <c:numRef>
              <c:f>('Pivots - HIDE'!$AQ$70:$AQ$89,'Pivots - HIDE'!$AN$102:$AN$121)</c:f>
              <c:numCache>
                <c:formatCode>#,##0;[Red]\(#,###\)</c:formatCode>
                <c:ptCount val="40"/>
                <c:pt idx="0">
                  <c:v>4846.8038010000073</c:v>
                </c:pt>
                <c:pt idx="1">
                  <c:v>4568.2446099000008</c:v>
                </c:pt>
                <c:pt idx="2">
                  <c:v>4519.0724401999978</c:v>
                </c:pt>
                <c:pt idx="3">
                  <c:v>4253.0493995000015</c:v>
                </c:pt>
                <c:pt idx="4">
                  <c:v>4130.7024582000013</c:v>
                </c:pt>
                <c:pt idx="5">
                  <c:v>4004.2986738000004</c:v>
                </c:pt>
                <c:pt idx="6">
                  <c:v>3983.2537375999987</c:v>
                </c:pt>
                <c:pt idx="7">
                  <c:v>3270.2377944</c:v>
                </c:pt>
                <c:pt idx="8">
                  <c:v>3295.7583844999999</c:v>
                </c:pt>
                <c:pt idx="9">
                  <c:v>3376.1317159999985</c:v>
                </c:pt>
                <c:pt idx="10">
                  <c:v>3345.9517842000005</c:v>
                </c:pt>
                <c:pt idx="11">
                  <c:v>3358.0936754000008</c:v>
                </c:pt>
                <c:pt idx="12">
                  <c:v>3120.7051579000004</c:v>
                </c:pt>
                <c:pt idx="13">
                  <c:v>3055.9682718999966</c:v>
                </c:pt>
                <c:pt idx="14">
                  <c:v>2895.6806444999993</c:v>
                </c:pt>
                <c:pt idx="15">
                  <c:v>2894.0712353000008</c:v>
                </c:pt>
                <c:pt idx="16">
                  <c:v>2959.2778400999991</c:v>
                </c:pt>
                <c:pt idx="17">
                  <c:v>2957.2701424000002</c:v>
                </c:pt>
                <c:pt idx="18">
                  <c:v>2937.9403897999991</c:v>
                </c:pt>
                <c:pt idx="19">
                  <c:v>2863.2237900000005</c:v>
                </c:pt>
                <c:pt idx="20" formatCode="General">
                  <c:v>1703.3609714999996</c:v>
                </c:pt>
                <c:pt idx="21" formatCode="General">
                  <c:v>1422.7560331999996</c:v>
                </c:pt>
                <c:pt idx="22" formatCode="General">
                  <c:v>1474.3293744000005</c:v>
                </c:pt>
                <c:pt idx="23" formatCode="General">
                  <c:v>1473.1926114</c:v>
                </c:pt>
                <c:pt idx="24" formatCode="General">
                  <c:v>1538.1132627000002</c:v>
                </c:pt>
                <c:pt idx="25" formatCode="General">
                  <c:v>1426.5646170999999</c:v>
                </c:pt>
                <c:pt idx="26" formatCode="General">
                  <c:v>1423.8086589000004</c:v>
                </c:pt>
                <c:pt idx="27" formatCode="General">
                  <c:v>1106.4546120000002</c:v>
                </c:pt>
                <c:pt idx="28" formatCode="General">
                  <c:v>1319.4195734999998</c:v>
                </c:pt>
                <c:pt idx="29" formatCode="General">
                  <c:v>1037.6068953000001</c:v>
                </c:pt>
                <c:pt idx="30" formatCode="General">
                  <c:v>1022.5431245999999</c:v>
                </c:pt>
                <c:pt idx="31" formatCode="General">
                  <c:v>1063.6076534000001</c:v>
                </c:pt>
                <c:pt idx="32" formatCode="General">
                  <c:v>1001.607964</c:v>
                </c:pt>
                <c:pt idx="33" formatCode="General">
                  <c:v>768.53605429999993</c:v>
                </c:pt>
                <c:pt idx="34" formatCode="General">
                  <c:v>797.19121660000008</c:v>
                </c:pt>
                <c:pt idx="35" formatCode="General">
                  <c:v>849.76833390000002</c:v>
                </c:pt>
                <c:pt idx="36" formatCode="General">
                  <c:v>1019.0382976999998</c:v>
                </c:pt>
                <c:pt idx="37" formatCode="General">
                  <c:v>994.23679079999977</c:v>
                </c:pt>
                <c:pt idx="38" formatCode="General">
                  <c:v>952.07984969999995</c:v>
                </c:pt>
                <c:pt idx="39" formatCode="General">
                  <c:v>1069.2824365000001</c:v>
                </c:pt>
              </c:numCache>
            </c:numRef>
          </c:val>
          <c:smooth val="0"/>
          <c:extLst>
            <c:ext xmlns:c16="http://schemas.microsoft.com/office/drawing/2014/chart" uri="{C3380CC4-5D6E-409C-BE32-E72D297353CC}">
              <c16:uniqueId val="{00000002-2575-4E0C-914C-C0538F42937C}"/>
            </c:ext>
          </c:extLst>
        </c:ser>
        <c:ser>
          <c:idx val="1"/>
          <c:order val="1"/>
          <c:tx>
            <c:strRef>
              <c:f>'Pivots - HIDE'!$AR$69</c:f>
              <c:strCache>
                <c:ptCount val="1"/>
                <c:pt idx="0">
                  <c:v>New Zealand</c:v>
                </c:pt>
              </c:strCache>
            </c:strRef>
          </c:tx>
          <c:spPr>
            <a:ln w="28575" cap="rnd">
              <a:solidFill>
                <a:schemeClr val="accent2"/>
              </a:solidFill>
              <a:round/>
            </a:ln>
            <a:effectLst/>
          </c:spPr>
          <c:marker>
            <c:symbol val="none"/>
          </c:marker>
          <c:cat>
            <c:strRef>
              <c:f>'Pivots - HIDE'!$AP$70:$AP$89</c:f>
              <c:strCache>
                <c:ptCount val="19"/>
                <c:pt idx="2">
                  <c:v>FY19</c:v>
                </c:pt>
                <c:pt idx="6">
                  <c:v>FY20</c:v>
                </c:pt>
                <c:pt idx="10">
                  <c:v>FY21</c:v>
                </c:pt>
                <c:pt idx="14">
                  <c:v>FY22</c:v>
                </c:pt>
                <c:pt idx="18">
                  <c:v>FY23</c:v>
                </c:pt>
              </c:strCache>
            </c:strRef>
          </c:cat>
          <c:val>
            <c:numRef>
              <c:f>'Pivots - HIDE'!$AR$70:$AR$89</c:f>
              <c:numCache>
                <c:formatCode>General</c:formatCode>
                <c:ptCount val="20"/>
                <c:pt idx="0">
                  <c:v>1703.3609714999996</c:v>
                </c:pt>
                <c:pt idx="1">
                  <c:v>1422.7560331999996</c:v>
                </c:pt>
                <c:pt idx="2">
                  <c:v>1474.3293744000005</c:v>
                </c:pt>
                <c:pt idx="3">
                  <c:v>1473.1926114</c:v>
                </c:pt>
                <c:pt idx="4">
                  <c:v>1538.1132627000002</c:v>
                </c:pt>
                <c:pt idx="5">
                  <c:v>1426.5646170999999</c:v>
                </c:pt>
                <c:pt idx="6">
                  <c:v>1423.8086589000004</c:v>
                </c:pt>
                <c:pt idx="7">
                  <c:v>1106.4546120000002</c:v>
                </c:pt>
                <c:pt idx="8">
                  <c:v>1319.4195734999998</c:v>
                </c:pt>
                <c:pt idx="9">
                  <c:v>1037.6068953000001</c:v>
                </c:pt>
                <c:pt idx="10">
                  <c:v>1022.5431245999999</c:v>
                </c:pt>
                <c:pt idx="11">
                  <c:v>1063.6076534000001</c:v>
                </c:pt>
                <c:pt idx="12">
                  <c:v>1001.607964</c:v>
                </c:pt>
                <c:pt idx="13">
                  <c:v>768.53605429999993</c:v>
                </c:pt>
                <c:pt idx="14">
                  <c:v>797.19121660000008</c:v>
                </c:pt>
                <c:pt idx="15">
                  <c:v>849.76833390000002</c:v>
                </c:pt>
                <c:pt idx="16">
                  <c:v>1019.0382976999998</c:v>
                </c:pt>
                <c:pt idx="17">
                  <c:v>994.23679079999977</c:v>
                </c:pt>
                <c:pt idx="18">
                  <c:v>952.07984969999995</c:v>
                </c:pt>
                <c:pt idx="19">
                  <c:v>1069.2824365000001</c:v>
                </c:pt>
              </c:numCache>
            </c:numRef>
          </c:val>
          <c:smooth val="0"/>
          <c:extLst>
            <c:ext xmlns:c16="http://schemas.microsoft.com/office/drawing/2014/chart" uri="{C3380CC4-5D6E-409C-BE32-E72D297353CC}">
              <c16:uniqueId val="{00000003-2575-4E0C-914C-C0538F42937C}"/>
            </c:ext>
          </c:extLst>
        </c:ser>
        <c:dLbls>
          <c:showLegendKey val="0"/>
          <c:showVal val="0"/>
          <c:showCatName val="0"/>
          <c:showSerName val="0"/>
          <c:showPercent val="0"/>
          <c:showBubbleSize val="0"/>
        </c:dLbls>
        <c:smooth val="0"/>
        <c:axId val="1453969848"/>
        <c:axId val="1453977048"/>
        <c:extLst/>
      </c:lineChart>
      <c:catAx>
        <c:axId val="1453969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53977048"/>
        <c:crosses val="autoZero"/>
        <c:auto val="1"/>
        <c:lblAlgn val="ctr"/>
        <c:lblOffset val="100"/>
        <c:tickLblSkip val="1"/>
        <c:noMultiLvlLbl val="0"/>
      </c:catAx>
      <c:valAx>
        <c:axId val="1453977048"/>
        <c:scaling>
          <c:orientation val="minMax"/>
        </c:scaling>
        <c:delete val="0"/>
        <c:axPos val="l"/>
        <c:majorGridlines>
          <c:spPr>
            <a:ln w="9525" cap="flat" cmpd="sng" algn="ctr">
              <a:solidFill>
                <a:schemeClr val="tx1">
                  <a:lumMod val="15000"/>
                  <a:lumOff val="85000"/>
                </a:schemeClr>
              </a:solidFill>
              <a:round/>
            </a:ln>
            <a:effectLst/>
          </c:spPr>
        </c:majorGridlines>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453969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AU" sz="1600" b="1">
                <a:solidFill>
                  <a:sysClr val="windowText" lastClr="000000"/>
                </a:solidFill>
              </a:rPr>
              <a:t>Women in the workforce</a:t>
            </a:r>
          </a:p>
        </c:rich>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9185150437866841E-2"/>
          <c:y val="0.14850349650349651"/>
          <c:w val="0.6601284054636799"/>
          <c:h val="0.74966907108639402"/>
        </c:manualLayout>
      </c:layout>
      <c:lineChart>
        <c:grouping val="standard"/>
        <c:varyColors val="0"/>
        <c:ser>
          <c:idx val="0"/>
          <c:order val="0"/>
          <c:tx>
            <c:strRef>
              <c:f>'Pivots - HIDE'!$BZ$54</c:f>
              <c:strCache>
                <c:ptCount val="1"/>
                <c:pt idx="0">
                  <c:v>NZ Women in the workforce</c:v>
                </c:pt>
              </c:strCache>
            </c:strRef>
          </c:tx>
          <c:spPr>
            <a:ln w="28575" cap="rnd">
              <a:solidFill>
                <a:schemeClr val="accent1"/>
              </a:solidFill>
              <a:round/>
            </a:ln>
            <a:effectLst/>
          </c:spPr>
          <c:marker>
            <c:symbol val="none"/>
          </c:marker>
          <c:cat>
            <c:strRef>
              <c:f>'Pivots - HIDE'!$CA$53:$CE$53</c:f>
              <c:strCache>
                <c:ptCount val="5"/>
                <c:pt idx="0">
                  <c:v>FY19</c:v>
                </c:pt>
                <c:pt idx="1">
                  <c:v>FY20</c:v>
                </c:pt>
                <c:pt idx="2">
                  <c:v>FY21</c:v>
                </c:pt>
                <c:pt idx="3">
                  <c:v>FY22</c:v>
                </c:pt>
                <c:pt idx="4">
                  <c:v>FY23</c:v>
                </c:pt>
              </c:strCache>
            </c:strRef>
          </c:cat>
          <c:val>
            <c:numRef>
              <c:f>'Pivots - HIDE'!$CA$54:$CE$54</c:f>
              <c:numCache>
                <c:formatCode>#,##0.0;[Red]\(#,###.0\)</c:formatCode>
                <c:ptCount val="5"/>
                <c:pt idx="0">
                  <c:v>57.6</c:v>
                </c:pt>
                <c:pt idx="1">
                  <c:v>58.4</c:v>
                </c:pt>
                <c:pt idx="2">
                  <c:v>59.71</c:v>
                </c:pt>
                <c:pt idx="3">
                  <c:v>61.68</c:v>
                </c:pt>
                <c:pt idx="4">
                  <c:v>62.09</c:v>
                </c:pt>
              </c:numCache>
            </c:numRef>
          </c:val>
          <c:smooth val="0"/>
          <c:extLst>
            <c:ext xmlns:c16="http://schemas.microsoft.com/office/drawing/2014/chart" uri="{C3380CC4-5D6E-409C-BE32-E72D297353CC}">
              <c16:uniqueId val="{00000001-328E-4BA0-9774-2482304738B7}"/>
            </c:ext>
          </c:extLst>
        </c:ser>
        <c:ser>
          <c:idx val="2"/>
          <c:order val="1"/>
          <c:tx>
            <c:strRef>
              <c:f>'Pivots - HIDE'!$BZ$58</c:f>
              <c:strCache>
                <c:ptCount val="1"/>
                <c:pt idx="0">
                  <c:v>AU Women in the workforce</c:v>
                </c:pt>
              </c:strCache>
            </c:strRef>
          </c:tx>
          <c:spPr>
            <a:ln w="28575" cap="rnd">
              <a:solidFill>
                <a:schemeClr val="accent3"/>
              </a:solidFill>
              <a:round/>
            </a:ln>
            <a:effectLst/>
          </c:spPr>
          <c:marker>
            <c:symbol val="none"/>
          </c:marker>
          <c:val>
            <c:numRef>
              <c:f>'Pivots - HIDE'!$CA$58:$CE$58</c:f>
              <c:numCache>
                <c:formatCode>General</c:formatCode>
                <c:ptCount val="5"/>
                <c:pt idx="0">
                  <c:v>57.75</c:v>
                </c:pt>
                <c:pt idx="1">
                  <c:v>58.22</c:v>
                </c:pt>
                <c:pt idx="2">
                  <c:v>58.71</c:v>
                </c:pt>
                <c:pt idx="3">
                  <c:v>59.46</c:v>
                </c:pt>
                <c:pt idx="4">
                  <c:v>59.58</c:v>
                </c:pt>
              </c:numCache>
            </c:numRef>
          </c:val>
          <c:smooth val="0"/>
          <c:extLst>
            <c:ext xmlns:c16="http://schemas.microsoft.com/office/drawing/2014/chart" uri="{C3380CC4-5D6E-409C-BE32-E72D297353CC}">
              <c16:uniqueId val="{00000003-328E-4BA0-9774-2482304738B7}"/>
            </c:ext>
          </c:extLst>
        </c:ser>
        <c:ser>
          <c:idx val="1"/>
          <c:order val="2"/>
          <c:tx>
            <c:strRef>
              <c:f>'Pivots - HIDE'!$BZ$55</c:f>
              <c:strCache>
                <c:ptCount val="1"/>
                <c:pt idx="0">
                  <c:v>NZ Women in senior management positions</c:v>
                </c:pt>
              </c:strCache>
            </c:strRef>
          </c:tx>
          <c:spPr>
            <a:ln w="28575" cap="rnd">
              <a:solidFill>
                <a:schemeClr val="accent2"/>
              </a:solidFill>
              <a:round/>
            </a:ln>
            <a:effectLst/>
          </c:spPr>
          <c:marker>
            <c:symbol val="none"/>
          </c:marker>
          <c:val>
            <c:numRef>
              <c:f>'Pivots - HIDE'!$CA$55:$CE$55</c:f>
              <c:numCache>
                <c:formatCode>#,##0.0;[Red]\(#,###.0\)</c:formatCode>
                <c:ptCount val="5"/>
                <c:pt idx="0">
                  <c:v>35</c:v>
                </c:pt>
                <c:pt idx="1">
                  <c:v>40.82</c:v>
                </c:pt>
                <c:pt idx="2">
                  <c:v>42.86</c:v>
                </c:pt>
                <c:pt idx="3">
                  <c:v>47.46</c:v>
                </c:pt>
                <c:pt idx="4">
                  <c:v>48.48</c:v>
                </c:pt>
              </c:numCache>
            </c:numRef>
          </c:val>
          <c:smooth val="0"/>
          <c:extLst>
            <c:ext xmlns:c16="http://schemas.microsoft.com/office/drawing/2014/chart" uri="{C3380CC4-5D6E-409C-BE32-E72D297353CC}">
              <c16:uniqueId val="{00000002-328E-4BA0-9774-2482304738B7}"/>
            </c:ext>
          </c:extLst>
        </c:ser>
        <c:ser>
          <c:idx val="3"/>
          <c:order val="3"/>
          <c:tx>
            <c:strRef>
              <c:f>'Pivots - HIDE'!$BZ$59</c:f>
              <c:strCache>
                <c:ptCount val="1"/>
                <c:pt idx="0">
                  <c:v>AU Women in senior management positions</c:v>
                </c:pt>
              </c:strCache>
            </c:strRef>
          </c:tx>
          <c:spPr>
            <a:ln w="28575" cap="rnd">
              <a:solidFill>
                <a:schemeClr val="accent4"/>
              </a:solidFill>
              <a:round/>
            </a:ln>
            <a:effectLst/>
          </c:spPr>
          <c:marker>
            <c:symbol val="none"/>
          </c:marker>
          <c:val>
            <c:numRef>
              <c:f>'Pivots - HIDE'!$CA$59:$CE$59</c:f>
              <c:numCache>
                <c:formatCode>General</c:formatCode>
                <c:ptCount val="5"/>
                <c:pt idx="0">
                  <c:v>36.270000000000003</c:v>
                </c:pt>
                <c:pt idx="1">
                  <c:v>40.85</c:v>
                </c:pt>
                <c:pt idx="2">
                  <c:v>43.14</c:v>
                </c:pt>
                <c:pt idx="3">
                  <c:v>42.96</c:v>
                </c:pt>
                <c:pt idx="4">
                  <c:v>44.04</c:v>
                </c:pt>
              </c:numCache>
            </c:numRef>
          </c:val>
          <c:smooth val="0"/>
          <c:extLst>
            <c:ext xmlns:c16="http://schemas.microsoft.com/office/drawing/2014/chart" uri="{C3380CC4-5D6E-409C-BE32-E72D297353CC}">
              <c16:uniqueId val="{00000004-328E-4BA0-9774-2482304738B7}"/>
            </c:ext>
          </c:extLst>
        </c:ser>
        <c:dLbls>
          <c:showLegendKey val="0"/>
          <c:showVal val="0"/>
          <c:showCatName val="0"/>
          <c:showSerName val="0"/>
          <c:showPercent val="0"/>
          <c:showBubbleSize val="0"/>
        </c:dLbls>
        <c:smooth val="0"/>
        <c:axId val="1568555592"/>
        <c:axId val="1568559912"/>
      </c:lineChart>
      <c:catAx>
        <c:axId val="1568555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568559912"/>
        <c:crosses val="autoZero"/>
        <c:auto val="1"/>
        <c:lblAlgn val="ctr"/>
        <c:lblOffset val="100"/>
        <c:noMultiLvlLbl val="0"/>
      </c:catAx>
      <c:valAx>
        <c:axId val="1568559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AU" sz="1400"/>
                  <a:t>% of workforce</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0;[Red]\(#,###.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568555592"/>
        <c:crosses val="autoZero"/>
        <c:crossBetween val="between"/>
      </c:valAx>
      <c:spPr>
        <a:noFill/>
        <a:ln>
          <a:noFill/>
        </a:ln>
        <a:effectLst/>
      </c:spPr>
    </c:plotArea>
    <c:legend>
      <c:legendPos val="r"/>
      <c:layout>
        <c:manualLayout>
          <c:xMode val="edge"/>
          <c:yMode val="edge"/>
          <c:x val="0.72783191410751558"/>
          <c:y val="0.19592929904740927"/>
          <c:w val="0.25273038856070829"/>
          <c:h val="0.5020992236110346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1" i="0" u="none" strike="noStrike" kern="1200" spc="0" baseline="0">
                <a:solidFill>
                  <a:sysClr val="windowText" lastClr="000000"/>
                </a:solidFill>
                <a:latin typeface="+mn-lt"/>
                <a:ea typeface="+mn-ea"/>
                <a:cs typeface="+mn-cs"/>
              </a:defRPr>
            </a:pPr>
            <a:r>
              <a:rPr lang="en-AU" sz="1400" b="1">
                <a:solidFill>
                  <a:sysClr val="windowText" lastClr="000000"/>
                </a:solidFill>
              </a:rPr>
              <a:t>Women</a:t>
            </a:r>
            <a:r>
              <a:rPr lang="en-AU" sz="1400" b="1" baseline="0">
                <a:solidFill>
                  <a:sysClr val="windowText" lastClr="000000"/>
                </a:solidFill>
              </a:rPr>
              <a:t> in leadership at IAG</a:t>
            </a:r>
            <a:endParaRPr lang="en-AU" sz="1400" b="1">
              <a:solidFill>
                <a:sysClr val="windowText" lastClr="000000"/>
              </a:solidFill>
            </a:endParaRPr>
          </a:p>
        </c:rich>
      </c:tx>
      <c:overlay val="0"/>
      <c:spPr>
        <a:noFill/>
        <a:ln>
          <a:noFill/>
        </a:ln>
        <a:effectLst/>
      </c:spPr>
      <c:txPr>
        <a:bodyPr rot="0" spcFirstLastPara="1" vertOverflow="ellipsis" vert="horz" wrap="square" anchor="ctr" anchorCtr="1"/>
        <a:lstStyle/>
        <a:p>
          <a:pPr>
            <a:defRPr lang="en-US"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'Pivots - HIDE'!$BZ$80</c:f>
              <c:strCache>
                <c:ptCount val="1"/>
                <c:pt idx="0">
                  <c:v>Women in executive positions</c:v>
                </c:pt>
              </c:strCache>
            </c:strRef>
          </c:tx>
          <c:spPr>
            <a:ln w="28575" cap="rnd">
              <a:solidFill>
                <a:schemeClr val="accent1"/>
              </a:solidFill>
              <a:round/>
            </a:ln>
            <a:effectLst/>
          </c:spPr>
          <c:marker>
            <c:symbol val="none"/>
          </c:marker>
          <c:cat>
            <c:strRef>
              <c:f>'Pivots - HIDE'!$CA$79:$CE$79</c:f>
              <c:strCache>
                <c:ptCount val="5"/>
                <c:pt idx="0">
                  <c:v>FY19</c:v>
                </c:pt>
                <c:pt idx="1">
                  <c:v>FY20</c:v>
                </c:pt>
                <c:pt idx="2">
                  <c:v>FY21</c:v>
                </c:pt>
                <c:pt idx="3">
                  <c:v>FY22</c:v>
                </c:pt>
                <c:pt idx="4">
                  <c:v>FY23</c:v>
                </c:pt>
              </c:strCache>
            </c:strRef>
          </c:cat>
          <c:val>
            <c:numRef>
              <c:f>'Pivots - HIDE'!$CA$80:$CE$80</c:f>
              <c:numCache>
                <c:formatCode>0%</c:formatCode>
                <c:ptCount val="5"/>
                <c:pt idx="0">
                  <c:v>0.22</c:v>
                </c:pt>
                <c:pt idx="1">
                  <c:v>0.33</c:v>
                </c:pt>
                <c:pt idx="2">
                  <c:v>0.44</c:v>
                </c:pt>
                <c:pt idx="3">
                  <c:v>0.4</c:v>
                </c:pt>
                <c:pt idx="4">
                  <c:v>0.44439999999999996</c:v>
                </c:pt>
              </c:numCache>
            </c:numRef>
          </c:val>
          <c:smooth val="0"/>
          <c:extLst>
            <c:ext xmlns:c16="http://schemas.microsoft.com/office/drawing/2014/chart" uri="{C3380CC4-5D6E-409C-BE32-E72D297353CC}">
              <c16:uniqueId val="{00000000-6A3A-4044-86B6-2FC796913721}"/>
            </c:ext>
          </c:extLst>
        </c:ser>
        <c:ser>
          <c:idx val="1"/>
          <c:order val="1"/>
          <c:tx>
            <c:strRef>
              <c:f>'Pivots - HIDE'!$BZ$81</c:f>
              <c:strCache>
                <c:ptCount val="1"/>
                <c:pt idx="0">
                  <c:v>Women on the Board</c:v>
                </c:pt>
              </c:strCache>
            </c:strRef>
          </c:tx>
          <c:spPr>
            <a:ln w="28575" cap="rnd">
              <a:solidFill>
                <a:schemeClr val="accent3"/>
              </a:solidFill>
              <a:round/>
            </a:ln>
            <a:effectLst/>
          </c:spPr>
          <c:marker>
            <c:symbol val="none"/>
          </c:marker>
          <c:cat>
            <c:strRef>
              <c:f>'Pivots - HIDE'!$CA$79:$CE$79</c:f>
              <c:strCache>
                <c:ptCount val="5"/>
                <c:pt idx="0">
                  <c:v>FY19</c:v>
                </c:pt>
                <c:pt idx="1">
                  <c:v>FY20</c:v>
                </c:pt>
                <c:pt idx="2">
                  <c:v>FY21</c:v>
                </c:pt>
                <c:pt idx="3">
                  <c:v>FY22</c:v>
                </c:pt>
                <c:pt idx="4">
                  <c:v>FY23</c:v>
                </c:pt>
              </c:strCache>
            </c:strRef>
          </c:cat>
          <c:val>
            <c:numRef>
              <c:f>'Pivots - HIDE'!$CA$81:$CE$81</c:f>
              <c:numCache>
                <c:formatCode>0%</c:formatCode>
                <c:ptCount val="5"/>
                <c:pt idx="0">
                  <c:v>0.4</c:v>
                </c:pt>
                <c:pt idx="1">
                  <c:v>0.4</c:v>
                </c:pt>
                <c:pt idx="2">
                  <c:v>0.4</c:v>
                </c:pt>
                <c:pt idx="3">
                  <c:v>0.27</c:v>
                </c:pt>
                <c:pt idx="4">
                  <c:v>0.2</c:v>
                </c:pt>
              </c:numCache>
            </c:numRef>
          </c:val>
          <c:smooth val="0"/>
          <c:extLst>
            <c:ext xmlns:c16="http://schemas.microsoft.com/office/drawing/2014/chart" uri="{C3380CC4-5D6E-409C-BE32-E72D297353CC}">
              <c16:uniqueId val="{00000001-6A3A-4044-86B6-2FC796913721}"/>
            </c:ext>
          </c:extLst>
        </c:ser>
        <c:dLbls>
          <c:showLegendKey val="0"/>
          <c:showVal val="0"/>
          <c:showCatName val="0"/>
          <c:showSerName val="0"/>
          <c:showPercent val="0"/>
          <c:showBubbleSize val="0"/>
        </c:dLbls>
        <c:smooth val="0"/>
        <c:axId val="862318288"/>
        <c:axId val="862318648"/>
      </c:lineChart>
      <c:catAx>
        <c:axId val="86231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100" b="0" i="0" u="none" strike="noStrike" kern="1200" baseline="0">
                <a:solidFill>
                  <a:schemeClr val="tx1"/>
                </a:solidFill>
                <a:latin typeface="+mn-lt"/>
                <a:ea typeface="+mn-ea"/>
                <a:cs typeface="+mn-cs"/>
              </a:defRPr>
            </a:pPr>
            <a:endParaRPr lang="en-US"/>
          </a:p>
        </c:txPr>
        <c:crossAx val="862318648"/>
        <c:crosses val="autoZero"/>
        <c:auto val="1"/>
        <c:lblAlgn val="ctr"/>
        <c:lblOffset val="100"/>
        <c:noMultiLvlLbl val="0"/>
      </c:catAx>
      <c:valAx>
        <c:axId val="862318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200" b="0" i="0" u="none" strike="noStrike" kern="1200" baseline="0">
                    <a:solidFill>
                      <a:schemeClr val="tx1"/>
                    </a:solidFill>
                    <a:latin typeface="+mn-lt"/>
                    <a:ea typeface="+mn-ea"/>
                    <a:cs typeface="+mn-cs"/>
                  </a:defRPr>
                </a:pPr>
                <a:r>
                  <a:rPr lang="en-AU" sz="1200"/>
                  <a:t>% of</a:t>
                </a:r>
                <a:r>
                  <a:rPr lang="en-AU" sz="1200" baseline="0"/>
                  <a:t> workforce</a:t>
                </a:r>
                <a:endParaRPr lang="en-AU" sz="1200"/>
              </a:p>
            </c:rich>
          </c:tx>
          <c:overlay val="0"/>
          <c:spPr>
            <a:noFill/>
            <a:ln>
              <a:noFill/>
            </a:ln>
            <a:effectLst/>
          </c:spPr>
          <c:txPr>
            <a:bodyPr rot="-540000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en-US"/>
          </a:p>
        </c:txPr>
        <c:crossAx val="862318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AU"/>
              <a:t>AU vs NZ Community Investment</a:t>
            </a:r>
            <a:r>
              <a:rPr lang="en-AU" baseline="0"/>
              <a:t> total</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v>Series1</c:v>
          </c:tx>
          <c:spPr>
            <a:solidFill>
              <a:schemeClr val="accent1"/>
            </a:solidFill>
            <a:ln>
              <a:noFill/>
            </a:ln>
            <a:effectLst/>
          </c:spPr>
          <c:invertIfNegative val="0"/>
          <c:cat>
            <c:strLit>
              <c:ptCount val="5"/>
              <c:pt idx="0">
                <c:v>FY19</c:v>
              </c:pt>
              <c:pt idx="1">
                <c:v>FY20</c:v>
              </c:pt>
              <c:pt idx="2">
                <c:v>FY21</c:v>
              </c:pt>
              <c:pt idx="3">
                <c:v>FY22</c:v>
              </c:pt>
              <c:pt idx="4">
                <c:v>FY23</c:v>
              </c:pt>
            </c:strLit>
          </c:cat>
          <c:val>
            <c:numLit>
              <c:formatCode>General</c:formatCode>
              <c:ptCount val="5"/>
              <c:pt idx="0">
                <c:v>9359802.2101000007</c:v>
              </c:pt>
              <c:pt idx="1">
                <c:v>19697493</c:v>
              </c:pt>
              <c:pt idx="2">
                <c:v>13000031</c:v>
              </c:pt>
              <c:pt idx="3">
                <c:v>14554724.720099999</c:v>
              </c:pt>
              <c:pt idx="4">
                <c:v>9260879.2002000008</c:v>
              </c:pt>
            </c:numLit>
          </c:val>
          <c:extLst>
            <c:ext xmlns:c16="http://schemas.microsoft.com/office/drawing/2014/chart" uri="{C3380CC4-5D6E-409C-BE32-E72D297353CC}">
              <c16:uniqueId val="{00000000-BF6D-4260-8C73-8731B54D80F7}"/>
            </c:ext>
          </c:extLst>
        </c:ser>
        <c:ser>
          <c:idx val="1"/>
          <c:order val="1"/>
          <c:tx>
            <c:v>Series2</c:v>
          </c:tx>
          <c:spPr>
            <a:solidFill>
              <a:schemeClr val="accent2"/>
            </a:solidFill>
            <a:ln>
              <a:noFill/>
            </a:ln>
            <a:effectLst/>
          </c:spPr>
          <c:invertIfNegative val="0"/>
          <c:cat>
            <c:strLit>
              <c:ptCount val="5"/>
              <c:pt idx="0">
                <c:v>FY19</c:v>
              </c:pt>
              <c:pt idx="1">
                <c:v>FY20</c:v>
              </c:pt>
              <c:pt idx="2">
                <c:v>FY21</c:v>
              </c:pt>
              <c:pt idx="3">
                <c:v>FY22</c:v>
              </c:pt>
              <c:pt idx="4">
                <c:v>FY23</c:v>
              </c:pt>
            </c:strLit>
          </c:cat>
          <c:val>
            <c:numLit>
              <c:formatCode>General</c:formatCode>
              <c:ptCount val="5"/>
              <c:pt idx="0">
                <c:v>2393156.3993000002</c:v>
              </c:pt>
              <c:pt idx="1">
                <c:v>1427920.3995999999</c:v>
              </c:pt>
              <c:pt idx="2">
                <c:v>1094336.4410999999</c:v>
              </c:pt>
              <c:pt idx="3">
                <c:v>1608939.6301000002</c:v>
              </c:pt>
              <c:pt idx="4">
                <c:v>1823811.1788999999</c:v>
              </c:pt>
            </c:numLit>
          </c:val>
          <c:extLst>
            <c:ext xmlns:c16="http://schemas.microsoft.com/office/drawing/2014/chart" uri="{C3380CC4-5D6E-409C-BE32-E72D297353CC}">
              <c16:uniqueId val="{00000006-BF6D-4260-8C73-8731B54D80F7}"/>
            </c:ext>
          </c:extLst>
        </c:ser>
        <c:dLbls>
          <c:showLegendKey val="0"/>
          <c:showVal val="0"/>
          <c:showCatName val="0"/>
          <c:showSerName val="0"/>
          <c:showPercent val="0"/>
          <c:showBubbleSize val="0"/>
        </c:dLbls>
        <c:gapWidth val="219"/>
        <c:overlap val="-27"/>
        <c:axId val="1184813888"/>
        <c:axId val="1184819288"/>
      </c:barChart>
      <c:catAx>
        <c:axId val="1184813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184819288"/>
        <c:crosses val="autoZero"/>
        <c:auto val="1"/>
        <c:lblAlgn val="ctr"/>
        <c:lblOffset val="100"/>
        <c:noMultiLvlLbl val="0"/>
      </c:catAx>
      <c:valAx>
        <c:axId val="1184819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AU"/>
                  <a:t>$Million AUD/NZD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1848138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i="0" u="none" strike="noStrike" baseline="0">
                <a:solidFill>
                  <a:sysClr val="windowText" lastClr="000000"/>
                </a:solidFill>
                <a:latin typeface="Calibri" panose="020F0502020204030204"/>
              </a:rPr>
              <a:t>FY23 Group GHG Emissions (tCO2e) by Source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0950869777476314"/>
          <c:y val="0.25870089522673423"/>
          <c:w val="0.36601880279375093"/>
          <c:h val="0.63744172270953836"/>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DF2-4D19-B509-95E930EBAA5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DF2-4D19-B509-95E930EBAA5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DF2-4D19-B509-95E930EBAA5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DF2-4D19-B509-95E930EBAA5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DF2-4D19-B509-95E930EBAA5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DF2-4D19-B509-95E930EBAA5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DF2-4D19-B509-95E930EBAA5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DF2-4D19-B509-95E930EBAA5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DF2-4D19-B509-95E930EBAA59}"/>
              </c:ext>
            </c:extLst>
          </c:dPt>
          <c:dLbls>
            <c:dLbl>
              <c:idx val="0"/>
              <c:layout>
                <c:manualLayout>
                  <c:x val="1.4503899771445523E-2"/>
                  <c:y val="-1.8389512572312692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DF2-4D19-B509-95E930EBAA59}"/>
                </c:ext>
              </c:extLst>
            </c:dLbl>
            <c:dLbl>
              <c:idx val="1"/>
              <c:layout>
                <c:manualLayout>
                  <c:x val="9.249209853386002E-2"/>
                  <c:y val="-2.2512084342115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DF2-4D19-B509-95E930EBAA59}"/>
                </c:ext>
              </c:extLst>
            </c:dLbl>
            <c:dLbl>
              <c:idx val="2"/>
              <c:layout>
                <c:manualLayout>
                  <c:x val="0"/>
                  <c:y val="3.12099351106597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DF2-4D19-B509-95E930EBAA59}"/>
                </c:ext>
              </c:extLst>
            </c:dLbl>
            <c:dLbl>
              <c:idx val="3"/>
              <c:layout>
                <c:manualLayout>
                  <c:x val="-1.2208761330997398E-2"/>
                  <c:y val="0.14148546455826727"/>
                </c:manualLayout>
              </c:layout>
              <c:spPr>
                <a:noFill/>
                <a:ln w="3175">
                  <a:solidFill>
                    <a:srgbClr val="592C82"/>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21095329308109506"/>
                      <c:h val="0.18181933219149973"/>
                    </c:manualLayout>
                  </c15:layout>
                </c:ext>
                <c:ext xmlns:c16="http://schemas.microsoft.com/office/drawing/2014/chart" uri="{C3380CC4-5D6E-409C-BE32-E72D297353CC}">
                  <c16:uniqueId val="{00000007-9DF2-4D19-B509-95E930EBAA59}"/>
                </c:ext>
              </c:extLst>
            </c:dLbl>
            <c:dLbl>
              <c:idx val="4"/>
              <c:layout>
                <c:manualLayout>
                  <c:x val="-0.10289054681220113"/>
                  <c:y val="0.1630788744790453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DF2-4D19-B509-95E930EBAA59}"/>
                </c:ext>
              </c:extLst>
            </c:dLbl>
            <c:dLbl>
              <c:idx val="5"/>
              <c:layout>
                <c:manualLayout>
                  <c:x val="-0.18642777546727479"/>
                  <c:y val="5.6398682405322149E-2"/>
                </c:manualLayout>
              </c:layout>
              <c:spPr>
                <a:noFill/>
                <a:ln w="3175">
                  <a:solidFill>
                    <a:srgbClr val="592C82"/>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4399618774167991"/>
                      <c:h val="0.12478967668452796"/>
                    </c:manualLayout>
                  </c15:layout>
                </c:ext>
                <c:ext xmlns:c16="http://schemas.microsoft.com/office/drawing/2014/chart" uri="{C3380CC4-5D6E-409C-BE32-E72D297353CC}">
                  <c16:uniqueId val="{0000000B-9DF2-4D19-B509-95E930EBAA59}"/>
                </c:ext>
              </c:extLst>
            </c:dLbl>
            <c:dLbl>
              <c:idx val="6"/>
              <c:layout>
                <c:manualLayout>
                  <c:x val="-8.1331356185773085E-2"/>
                  <c:y val="9.0544998903834949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DF2-4D19-B509-95E930EBAA59}"/>
                </c:ext>
              </c:extLst>
            </c:dLbl>
            <c:dLbl>
              <c:idx val="7"/>
              <c:layout>
                <c:manualLayout>
                  <c:x val="3.1191790914146342E-3"/>
                  <c:y val="-1.609361652558825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DF2-4D19-B509-95E930EBAA59}"/>
                </c:ext>
              </c:extLst>
            </c:dLbl>
            <c:dLbl>
              <c:idx val="8"/>
              <c:layout>
                <c:manualLayout>
                  <c:x val="0.12164454389881689"/>
                  <c:y val="8.9073541974061896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9DF2-4D19-B509-95E930EBAA59}"/>
                </c:ext>
              </c:extLst>
            </c:dLbl>
            <c:spPr>
              <a:noFill/>
              <a:ln w="3175">
                <a:solidFill>
                  <a:srgbClr val="592C82"/>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'Pivots - HIDE'!$G$78:$G$86</c:f>
              <c:strCache>
                <c:ptCount val="9"/>
                <c:pt idx="0">
                  <c:v>Electricity</c:v>
                </c:pt>
                <c:pt idx="1">
                  <c:v>Vehicles</c:v>
                </c:pt>
                <c:pt idx="2">
                  <c:v>Business travel</c:v>
                </c:pt>
                <c:pt idx="3">
                  <c:v>Working from home</c:v>
                </c:pt>
                <c:pt idx="4">
                  <c:v>Transmission &amp; distribution losses</c:v>
                </c:pt>
                <c:pt idx="5">
                  <c:v>Paper</c:v>
                </c:pt>
                <c:pt idx="6">
                  <c:v>Natural Gas</c:v>
                </c:pt>
                <c:pt idx="7">
                  <c:v>Waste</c:v>
                </c:pt>
                <c:pt idx="8">
                  <c:v>Refrigerants</c:v>
                </c:pt>
              </c:strCache>
            </c:strRef>
          </c:cat>
          <c:val>
            <c:numRef>
              <c:f>'Pivots - HIDE'!$K$78:$K$86</c:f>
              <c:numCache>
                <c:formatCode>#,##0;[Red]\(#,###\)</c:formatCode>
                <c:ptCount val="9"/>
                <c:pt idx="0">
                  <c:v>9728.5441999999985</c:v>
                </c:pt>
                <c:pt idx="1">
                  <c:v>4821.2830000000004</c:v>
                </c:pt>
                <c:pt idx="2">
                  <c:v>4300.9856999999993</c:v>
                </c:pt>
                <c:pt idx="3">
                  <c:v>2863.2689</c:v>
                </c:pt>
                <c:pt idx="4">
                  <c:v>2217.2829999999999</c:v>
                </c:pt>
                <c:pt idx="5">
                  <c:v>797.14279999999997</c:v>
                </c:pt>
                <c:pt idx="6">
                  <c:v>588.22809999999993</c:v>
                </c:pt>
                <c:pt idx="7">
                  <c:v>582.75850000000037</c:v>
                </c:pt>
                <c:pt idx="8">
                  <c:v>207.6326847</c:v>
                </c:pt>
              </c:numCache>
            </c:numRef>
          </c:val>
          <c:extLst>
            <c:ext xmlns:c16="http://schemas.microsoft.com/office/drawing/2014/chart" uri="{C3380CC4-5D6E-409C-BE32-E72D297353CC}">
              <c16:uniqueId val="{00000012-9DF2-4D19-B509-95E930EBAA5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214-405A-B198-981E697E6A5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214-405A-B198-981E697E6A5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214-405A-B198-981E697E6A5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214-405A-B198-981E697E6A5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214-405A-B198-981E697E6A5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214-405A-B198-981E697E6A5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214-405A-B198-981E697E6A5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214-405A-B198-981E697E6A5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1-0404-421F-A695-E169C7E0F6A5}"/>
              </c:ext>
            </c:extLst>
          </c:dPt>
          <c:dLbls>
            <c:dLbl>
              <c:idx val="8"/>
              <c:layout>
                <c:manualLayout>
                  <c:x val="0.11974137619276411"/>
                  <c:y val="2.070487463259546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404-421F-A695-E169C7E0F6A5}"/>
                </c:ext>
              </c:extLst>
            </c:dLbl>
            <c:spPr>
              <a:solidFill>
                <a:srgbClr val="FFFFFF"/>
              </a:solidFill>
              <a:ln>
                <a:solidFill>
                  <a:srgbClr val="592C82">
                    <a:lumMod val="25000"/>
                    <a:lumOff val="75000"/>
                  </a:srgbClr>
                </a:solidFill>
              </a:ln>
              <a:effectLst/>
            </c:spPr>
            <c:txPr>
              <a:bodyPr rot="0" spcFirstLastPara="1" vertOverflow="clip" horzOverflow="clip" vert="horz" wrap="square" lIns="38100" tIns="19050" rIns="38100" bIns="19050" anchor="ctr" anchorCtr="1">
                <a:spAutoFit/>
              </a:bodyPr>
              <a:lstStyle/>
              <a:p>
                <a:pPr>
                  <a:defRPr sz="1400" b="0" i="0" u="none" strike="noStrike" kern="1200" baseline="0">
                    <a:solidFill>
                      <a:schemeClr val="dk1">
                        <a:lumMod val="65000"/>
                        <a:lumOff val="35000"/>
                      </a:schemeClr>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'Pivots - HIDE'!$G$78:$G$86</c:f>
              <c:strCache>
                <c:ptCount val="9"/>
                <c:pt idx="0">
                  <c:v>Electricity</c:v>
                </c:pt>
                <c:pt idx="1">
                  <c:v>Vehicles</c:v>
                </c:pt>
                <c:pt idx="2">
                  <c:v>Business travel</c:v>
                </c:pt>
                <c:pt idx="3">
                  <c:v>Working from home</c:v>
                </c:pt>
                <c:pt idx="4">
                  <c:v>Transmission &amp; distribution losses</c:v>
                </c:pt>
                <c:pt idx="5">
                  <c:v>Paper</c:v>
                </c:pt>
                <c:pt idx="6">
                  <c:v>Natural Gas</c:v>
                </c:pt>
                <c:pt idx="7">
                  <c:v>Waste</c:v>
                </c:pt>
                <c:pt idx="8">
                  <c:v>Refrigerants</c:v>
                </c:pt>
              </c:strCache>
            </c:strRef>
          </c:cat>
          <c:val>
            <c:numRef>
              <c:f>'Pivots - HIDE'!$K$78:$K$86</c:f>
              <c:numCache>
                <c:formatCode>#,##0;[Red]\(#,###\)</c:formatCode>
                <c:ptCount val="9"/>
                <c:pt idx="0">
                  <c:v>9728.5441999999985</c:v>
                </c:pt>
                <c:pt idx="1">
                  <c:v>4821.2830000000004</c:v>
                </c:pt>
                <c:pt idx="2">
                  <c:v>4300.9856999999993</c:v>
                </c:pt>
                <c:pt idx="3">
                  <c:v>2863.2689</c:v>
                </c:pt>
                <c:pt idx="4">
                  <c:v>2217.2829999999999</c:v>
                </c:pt>
                <c:pt idx="5">
                  <c:v>797.14279999999997</c:v>
                </c:pt>
                <c:pt idx="6">
                  <c:v>588.22809999999993</c:v>
                </c:pt>
                <c:pt idx="7">
                  <c:v>582.75850000000037</c:v>
                </c:pt>
                <c:pt idx="8">
                  <c:v>207.6326847</c:v>
                </c:pt>
              </c:numCache>
            </c:numRef>
          </c:val>
          <c:extLst>
            <c:ext xmlns:c16="http://schemas.microsoft.com/office/drawing/2014/chart" uri="{C3380CC4-5D6E-409C-BE32-E72D297353CC}">
              <c16:uniqueId val="{00000000-0404-421F-A695-E169C7E0F6A5}"/>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1" i="0" u="none" strike="noStrike" kern="1200" spc="0" baseline="0">
                <a:solidFill>
                  <a:schemeClr val="tx2"/>
                </a:solidFill>
              </a:rPr>
              <a:t>Group GHG Emissions by Scope (tCO2e)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'Pivots - HIDE'!$G$211</c:f>
              <c:strCache>
                <c:ptCount val="1"/>
                <c:pt idx="0">
                  <c:v>Scope 1</c:v>
                </c:pt>
              </c:strCache>
            </c:strRef>
          </c:tx>
          <c:spPr>
            <a:solidFill>
              <a:schemeClr val="tx1"/>
            </a:solidFill>
            <a:ln>
              <a:noFill/>
            </a:ln>
            <a:effectLst/>
          </c:spPr>
          <c:invertIfNegative val="0"/>
          <c:cat>
            <c:strRef>
              <c:f>'Pivots - HIDE'!$F$212:$F$231</c:f>
              <c:strCache>
                <c:ptCount val="18"/>
                <c:pt idx="1">
                  <c:v>FY19</c:v>
                </c:pt>
                <c:pt idx="5">
                  <c:v>FY20</c:v>
                </c:pt>
                <c:pt idx="9">
                  <c:v>FY21</c:v>
                </c:pt>
                <c:pt idx="13">
                  <c:v>FY22</c:v>
                </c:pt>
                <c:pt idx="17">
                  <c:v>FY23</c:v>
                </c:pt>
              </c:strCache>
            </c:strRef>
          </c:cat>
          <c:val>
            <c:numRef>
              <c:f>'Pivots - HIDE'!$G$212:$G$231</c:f>
              <c:numCache>
                <c:formatCode>#,##0;[Red]\(#,###\)</c:formatCode>
                <c:ptCount val="20"/>
                <c:pt idx="0">
                  <c:v>2104.9543999999996</c:v>
                </c:pt>
                <c:pt idx="1">
                  <c:v>2114.7578999999996</c:v>
                </c:pt>
                <c:pt idx="2">
                  <c:v>2035.1252999999997</c:v>
                </c:pt>
                <c:pt idx="3">
                  <c:v>1926.1064000000001</c:v>
                </c:pt>
                <c:pt idx="4">
                  <c:v>1950.0877000000005</c:v>
                </c:pt>
                <c:pt idx="5">
                  <c:v>1927.6783000000003</c:v>
                </c:pt>
                <c:pt idx="6">
                  <c:v>1690.6029999999996</c:v>
                </c:pt>
                <c:pt idx="7">
                  <c:v>999.42810000000009</c:v>
                </c:pt>
                <c:pt idx="8">
                  <c:v>1231.0377000000001</c:v>
                </c:pt>
                <c:pt idx="9">
                  <c:v>1360.7100999999998</c:v>
                </c:pt>
                <c:pt idx="10">
                  <c:v>1411.0651000000007</c:v>
                </c:pt>
                <c:pt idx="11">
                  <c:v>1413.3813999999998</c:v>
                </c:pt>
                <c:pt idx="12">
                  <c:v>931.90419999999961</c:v>
                </c:pt>
                <c:pt idx="13">
                  <c:v>1191.0195999999996</c:v>
                </c:pt>
                <c:pt idx="14">
                  <c:v>1204.5559000000005</c:v>
                </c:pt>
                <c:pt idx="15">
                  <c:v>1351.1237999999996</c:v>
                </c:pt>
                <c:pt idx="16">
                  <c:v>1438.5115999999998</c:v>
                </c:pt>
                <c:pt idx="17">
                  <c:v>1325.3504</c:v>
                </c:pt>
                <c:pt idx="18">
                  <c:v>1316.3444000000004</c:v>
                </c:pt>
                <c:pt idx="19">
                  <c:v>1329.3047000000001</c:v>
                </c:pt>
              </c:numCache>
            </c:numRef>
          </c:val>
          <c:extLst>
            <c:ext xmlns:c16="http://schemas.microsoft.com/office/drawing/2014/chart" uri="{C3380CC4-5D6E-409C-BE32-E72D297353CC}">
              <c16:uniqueId val="{00000001-25F3-4F77-95C9-6B034676F25A}"/>
            </c:ext>
          </c:extLst>
        </c:ser>
        <c:ser>
          <c:idx val="2"/>
          <c:order val="1"/>
          <c:tx>
            <c:strRef>
              <c:f>'Pivots - HIDE'!$H$211</c:f>
              <c:strCache>
                <c:ptCount val="1"/>
                <c:pt idx="0">
                  <c:v>Scope 2</c:v>
                </c:pt>
              </c:strCache>
            </c:strRef>
          </c:tx>
          <c:spPr>
            <a:solidFill>
              <a:schemeClr val="accent3"/>
            </a:solidFill>
            <a:ln>
              <a:noFill/>
            </a:ln>
            <a:effectLst/>
          </c:spPr>
          <c:invertIfNegative val="0"/>
          <c:cat>
            <c:strRef>
              <c:f>'Pivots - HIDE'!$F$212:$F$231</c:f>
              <c:strCache>
                <c:ptCount val="18"/>
                <c:pt idx="1">
                  <c:v>FY19</c:v>
                </c:pt>
                <c:pt idx="5">
                  <c:v>FY20</c:v>
                </c:pt>
                <c:pt idx="9">
                  <c:v>FY21</c:v>
                </c:pt>
                <c:pt idx="13">
                  <c:v>FY22</c:v>
                </c:pt>
                <c:pt idx="17">
                  <c:v>FY23</c:v>
                </c:pt>
              </c:strCache>
            </c:strRef>
          </c:cat>
          <c:val>
            <c:numRef>
              <c:f>'Pivots - HIDE'!$H$212:$H$231</c:f>
              <c:numCache>
                <c:formatCode>#,##0;[Red]\(#,###\)</c:formatCode>
                <c:ptCount val="20"/>
                <c:pt idx="0">
                  <c:v>4785.1146000000072</c:v>
                </c:pt>
                <c:pt idx="1">
                  <c:v>4542.1791999999969</c:v>
                </c:pt>
                <c:pt idx="2">
                  <c:v>4486.8380000000116</c:v>
                </c:pt>
                <c:pt idx="3">
                  <c:v>4214.0691999999972</c:v>
                </c:pt>
                <c:pt idx="4">
                  <c:v>3927.7790999999984</c:v>
                </c:pt>
                <c:pt idx="5">
                  <c:v>3789.8722999999964</c:v>
                </c:pt>
                <c:pt idx="6">
                  <c:v>3781.2460000000001</c:v>
                </c:pt>
                <c:pt idx="7">
                  <c:v>3135.265400000002</c:v>
                </c:pt>
                <c:pt idx="8">
                  <c:v>3095.8076000000024</c:v>
                </c:pt>
                <c:pt idx="9">
                  <c:v>3130.8450000000016</c:v>
                </c:pt>
                <c:pt idx="10">
                  <c:v>3104.6514999999977</c:v>
                </c:pt>
                <c:pt idx="11">
                  <c:v>3123.7381000000014</c:v>
                </c:pt>
                <c:pt idx="12">
                  <c:v>2843.0620000000004</c:v>
                </c:pt>
                <c:pt idx="13">
                  <c:v>2774.7246999999984</c:v>
                </c:pt>
                <c:pt idx="14">
                  <c:v>2629.3647000000005</c:v>
                </c:pt>
                <c:pt idx="15">
                  <c:v>2642.7246999999998</c:v>
                </c:pt>
                <c:pt idx="16">
                  <c:v>2448.2782000000011</c:v>
                </c:pt>
                <c:pt idx="17">
                  <c:v>2448.9183999999987</c:v>
                </c:pt>
                <c:pt idx="18">
                  <c:v>2436.8166000000006</c:v>
                </c:pt>
                <c:pt idx="19">
                  <c:v>2394.5310000000004</c:v>
                </c:pt>
              </c:numCache>
            </c:numRef>
          </c:val>
          <c:extLst>
            <c:ext xmlns:c16="http://schemas.microsoft.com/office/drawing/2014/chart" uri="{C3380CC4-5D6E-409C-BE32-E72D297353CC}">
              <c16:uniqueId val="{00000002-25F3-4F77-95C9-6B034676F25A}"/>
            </c:ext>
          </c:extLst>
        </c:ser>
        <c:ser>
          <c:idx val="3"/>
          <c:order val="2"/>
          <c:tx>
            <c:strRef>
              <c:f>'Pivots - HIDE'!$I$211</c:f>
              <c:strCache>
                <c:ptCount val="1"/>
                <c:pt idx="0">
                  <c:v>Scope 3</c:v>
                </c:pt>
              </c:strCache>
            </c:strRef>
          </c:tx>
          <c:spPr>
            <a:solidFill>
              <a:schemeClr val="accent6"/>
            </a:solidFill>
            <a:ln>
              <a:noFill/>
            </a:ln>
            <a:effectLst/>
          </c:spPr>
          <c:invertIfNegative val="0"/>
          <c:cat>
            <c:strRef>
              <c:f>'Pivots - HIDE'!$F$212:$F$231</c:f>
              <c:strCache>
                <c:ptCount val="18"/>
                <c:pt idx="1">
                  <c:v>FY19</c:v>
                </c:pt>
                <c:pt idx="5">
                  <c:v>FY20</c:v>
                </c:pt>
                <c:pt idx="9">
                  <c:v>FY21</c:v>
                </c:pt>
                <c:pt idx="13">
                  <c:v>FY22</c:v>
                </c:pt>
                <c:pt idx="17">
                  <c:v>FY23</c:v>
                </c:pt>
              </c:strCache>
            </c:strRef>
          </c:cat>
          <c:val>
            <c:numRef>
              <c:f>'Pivots - HIDE'!$I$212:$I$231</c:f>
              <c:numCache>
                <c:formatCode>#,##0;[Red]\(#,###\)</c:formatCode>
                <c:ptCount val="20"/>
                <c:pt idx="0">
                  <c:v>8281.1282000000137</c:v>
                </c:pt>
                <c:pt idx="1">
                  <c:v>6595.8558000000003</c:v>
                </c:pt>
                <c:pt idx="2">
                  <c:v>4291.1628000000101</c:v>
                </c:pt>
                <c:pt idx="3">
                  <c:v>4643.494400000005</c:v>
                </c:pt>
                <c:pt idx="4">
                  <c:v>5006.3165000000163</c:v>
                </c:pt>
                <c:pt idx="5">
                  <c:v>4852.0238000000018</c:v>
                </c:pt>
                <c:pt idx="6">
                  <c:v>2745.7322000000054</c:v>
                </c:pt>
                <c:pt idx="7">
                  <c:v>736.80789999999911</c:v>
                </c:pt>
                <c:pt idx="8">
                  <c:v>659.73509999999987</c:v>
                </c:pt>
                <c:pt idx="9">
                  <c:v>661.93709999999953</c:v>
                </c:pt>
                <c:pt idx="10">
                  <c:v>832.92659999999876</c:v>
                </c:pt>
                <c:pt idx="11">
                  <c:v>1039.8035999999993</c:v>
                </c:pt>
                <c:pt idx="12">
                  <c:v>1959.0814999999998</c:v>
                </c:pt>
                <c:pt idx="13">
                  <c:v>1541.6262999999999</c:v>
                </c:pt>
                <c:pt idx="14">
                  <c:v>1735.347299999999</c:v>
                </c:pt>
                <c:pt idx="15">
                  <c:v>2320.314599999997</c:v>
                </c:pt>
                <c:pt idx="16">
                  <c:v>3140.2111999999979</c:v>
                </c:pt>
                <c:pt idx="17">
                  <c:v>2852.1480000000029</c:v>
                </c:pt>
                <c:pt idx="18">
                  <c:v>2257.6648000000009</c:v>
                </c:pt>
                <c:pt idx="19">
                  <c:v>2511.4148999999979</c:v>
                </c:pt>
              </c:numCache>
            </c:numRef>
          </c:val>
          <c:extLst>
            <c:ext xmlns:c16="http://schemas.microsoft.com/office/drawing/2014/chart" uri="{C3380CC4-5D6E-409C-BE32-E72D297353CC}">
              <c16:uniqueId val="{00000003-25F3-4F77-95C9-6B034676F25A}"/>
            </c:ext>
          </c:extLst>
        </c:ser>
        <c:dLbls>
          <c:showLegendKey val="0"/>
          <c:showVal val="0"/>
          <c:showCatName val="0"/>
          <c:showSerName val="0"/>
          <c:showPercent val="0"/>
          <c:showBubbleSize val="0"/>
        </c:dLbls>
        <c:gapWidth val="150"/>
        <c:overlap val="100"/>
        <c:axId val="1792381032"/>
        <c:axId val="1792382472"/>
      </c:barChart>
      <c:catAx>
        <c:axId val="1792381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accent1"/>
                </a:solidFill>
                <a:latin typeface="+mn-lt"/>
                <a:ea typeface="+mn-ea"/>
                <a:cs typeface="+mn-cs"/>
              </a:defRPr>
            </a:pPr>
            <a:endParaRPr lang="en-US"/>
          </a:p>
        </c:txPr>
        <c:crossAx val="1792382472"/>
        <c:crosses val="autoZero"/>
        <c:auto val="1"/>
        <c:lblAlgn val="ctr"/>
        <c:lblOffset val="100"/>
        <c:noMultiLvlLbl val="0"/>
      </c:catAx>
      <c:valAx>
        <c:axId val="1792382472"/>
        <c:scaling>
          <c:orientation val="minMax"/>
        </c:scaling>
        <c:delete val="0"/>
        <c:axPos val="l"/>
        <c:majorGridlines>
          <c:spPr>
            <a:ln w="9525" cap="flat" cmpd="sng" algn="ctr">
              <a:solidFill>
                <a:schemeClr val="tx1">
                  <a:lumMod val="15000"/>
                  <a:lumOff val="85000"/>
                </a:schemeClr>
              </a:solidFill>
              <a:round/>
            </a:ln>
            <a:effectLst/>
          </c:spPr>
        </c:majorGridlines>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1"/>
                </a:solidFill>
                <a:latin typeface="+mn-lt"/>
                <a:ea typeface="+mn-ea"/>
                <a:cs typeface="+mn-cs"/>
              </a:defRPr>
            </a:pPr>
            <a:endParaRPr lang="en-US"/>
          </a:p>
        </c:txPr>
        <c:crossAx val="1792381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AU" sz="1200" b="1" i="0" u="none" strike="noStrike" kern="1200" spc="0" baseline="0">
                <a:solidFill>
                  <a:schemeClr val="tx2"/>
                </a:solidFill>
              </a:rPr>
              <a:t>Group GHG Emissions by Scope (tCO2e)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'Pivots - HIDE'!$G$211</c:f>
              <c:strCache>
                <c:ptCount val="1"/>
                <c:pt idx="0">
                  <c:v>Scope 1</c:v>
                </c:pt>
              </c:strCache>
            </c:strRef>
          </c:tx>
          <c:spPr>
            <a:solidFill>
              <a:schemeClr val="tx1"/>
            </a:solidFill>
            <a:ln>
              <a:noFill/>
            </a:ln>
            <a:effectLst/>
          </c:spPr>
          <c:invertIfNegative val="0"/>
          <c:cat>
            <c:strRef>
              <c:f>'Pivots - HIDE'!$F$212:$F$231</c:f>
              <c:strCache>
                <c:ptCount val="18"/>
                <c:pt idx="1">
                  <c:v>FY19</c:v>
                </c:pt>
                <c:pt idx="5">
                  <c:v>FY20</c:v>
                </c:pt>
                <c:pt idx="9">
                  <c:v>FY21</c:v>
                </c:pt>
                <c:pt idx="13">
                  <c:v>FY22</c:v>
                </c:pt>
                <c:pt idx="17">
                  <c:v>FY23</c:v>
                </c:pt>
              </c:strCache>
            </c:strRef>
          </c:cat>
          <c:val>
            <c:numRef>
              <c:f>'Pivots - HIDE'!$G$212:$G$231</c:f>
              <c:numCache>
                <c:formatCode>#,##0;[Red]\(#,###\)</c:formatCode>
                <c:ptCount val="20"/>
                <c:pt idx="0">
                  <c:v>2104.9543999999996</c:v>
                </c:pt>
                <c:pt idx="1">
                  <c:v>2114.7578999999996</c:v>
                </c:pt>
                <c:pt idx="2">
                  <c:v>2035.1252999999997</c:v>
                </c:pt>
                <c:pt idx="3">
                  <c:v>1926.1064000000001</c:v>
                </c:pt>
                <c:pt idx="4">
                  <c:v>1950.0877000000005</c:v>
                </c:pt>
                <c:pt idx="5">
                  <c:v>1927.6783000000003</c:v>
                </c:pt>
                <c:pt idx="6">
                  <c:v>1690.6029999999996</c:v>
                </c:pt>
                <c:pt idx="7">
                  <c:v>999.42810000000009</c:v>
                </c:pt>
                <c:pt idx="8">
                  <c:v>1231.0377000000001</c:v>
                </c:pt>
                <c:pt idx="9">
                  <c:v>1360.7100999999998</c:v>
                </c:pt>
                <c:pt idx="10">
                  <c:v>1411.0651000000007</c:v>
                </c:pt>
                <c:pt idx="11">
                  <c:v>1413.3813999999998</c:v>
                </c:pt>
                <c:pt idx="12">
                  <c:v>931.90419999999961</c:v>
                </c:pt>
                <c:pt idx="13">
                  <c:v>1191.0195999999996</c:v>
                </c:pt>
                <c:pt idx="14">
                  <c:v>1204.5559000000005</c:v>
                </c:pt>
                <c:pt idx="15">
                  <c:v>1351.1237999999996</c:v>
                </c:pt>
                <c:pt idx="16">
                  <c:v>1438.5115999999998</c:v>
                </c:pt>
                <c:pt idx="17">
                  <c:v>1325.3504</c:v>
                </c:pt>
                <c:pt idx="18">
                  <c:v>1316.3444000000004</c:v>
                </c:pt>
                <c:pt idx="19">
                  <c:v>1329.3047000000001</c:v>
                </c:pt>
              </c:numCache>
            </c:numRef>
          </c:val>
          <c:extLst>
            <c:ext xmlns:c16="http://schemas.microsoft.com/office/drawing/2014/chart" uri="{C3380CC4-5D6E-409C-BE32-E72D297353CC}">
              <c16:uniqueId val="{00000000-910F-4960-AC46-BBF1CE4193CC}"/>
            </c:ext>
          </c:extLst>
        </c:ser>
        <c:ser>
          <c:idx val="2"/>
          <c:order val="1"/>
          <c:tx>
            <c:strRef>
              <c:f>'Pivots - HIDE'!$H$211</c:f>
              <c:strCache>
                <c:ptCount val="1"/>
                <c:pt idx="0">
                  <c:v>Scope 2</c:v>
                </c:pt>
              </c:strCache>
            </c:strRef>
          </c:tx>
          <c:spPr>
            <a:solidFill>
              <a:schemeClr val="accent3"/>
            </a:solidFill>
            <a:ln>
              <a:noFill/>
            </a:ln>
            <a:effectLst/>
          </c:spPr>
          <c:invertIfNegative val="0"/>
          <c:cat>
            <c:strRef>
              <c:f>'Pivots - HIDE'!$F$212:$F$231</c:f>
              <c:strCache>
                <c:ptCount val="18"/>
                <c:pt idx="1">
                  <c:v>FY19</c:v>
                </c:pt>
                <c:pt idx="5">
                  <c:v>FY20</c:v>
                </c:pt>
                <c:pt idx="9">
                  <c:v>FY21</c:v>
                </c:pt>
                <c:pt idx="13">
                  <c:v>FY22</c:v>
                </c:pt>
                <c:pt idx="17">
                  <c:v>FY23</c:v>
                </c:pt>
              </c:strCache>
            </c:strRef>
          </c:cat>
          <c:val>
            <c:numRef>
              <c:f>'Pivots - HIDE'!$H$212:$H$231</c:f>
              <c:numCache>
                <c:formatCode>#,##0;[Red]\(#,###\)</c:formatCode>
                <c:ptCount val="20"/>
                <c:pt idx="0">
                  <c:v>4785.1146000000072</c:v>
                </c:pt>
                <c:pt idx="1">
                  <c:v>4542.1791999999969</c:v>
                </c:pt>
                <c:pt idx="2">
                  <c:v>4486.8380000000116</c:v>
                </c:pt>
                <c:pt idx="3">
                  <c:v>4214.0691999999972</c:v>
                </c:pt>
                <c:pt idx="4">
                  <c:v>3927.7790999999984</c:v>
                </c:pt>
                <c:pt idx="5">
                  <c:v>3789.8722999999964</c:v>
                </c:pt>
                <c:pt idx="6">
                  <c:v>3781.2460000000001</c:v>
                </c:pt>
                <c:pt idx="7">
                  <c:v>3135.265400000002</c:v>
                </c:pt>
                <c:pt idx="8">
                  <c:v>3095.8076000000024</c:v>
                </c:pt>
                <c:pt idx="9">
                  <c:v>3130.8450000000016</c:v>
                </c:pt>
                <c:pt idx="10">
                  <c:v>3104.6514999999977</c:v>
                </c:pt>
                <c:pt idx="11">
                  <c:v>3123.7381000000014</c:v>
                </c:pt>
                <c:pt idx="12">
                  <c:v>2843.0620000000004</c:v>
                </c:pt>
                <c:pt idx="13">
                  <c:v>2774.7246999999984</c:v>
                </c:pt>
                <c:pt idx="14">
                  <c:v>2629.3647000000005</c:v>
                </c:pt>
                <c:pt idx="15">
                  <c:v>2642.7246999999998</c:v>
                </c:pt>
                <c:pt idx="16">
                  <c:v>2448.2782000000011</c:v>
                </c:pt>
                <c:pt idx="17">
                  <c:v>2448.9183999999987</c:v>
                </c:pt>
                <c:pt idx="18">
                  <c:v>2436.8166000000006</c:v>
                </c:pt>
                <c:pt idx="19">
                  <c:v>2394.5310000000004</c:v>
                </c:pt>
              </c:numCache>
            </c:numRef>
          </c:val>
          <c:extLst>
            <c:ext xmlns:c16="http://schemas.microsoft.com/office/drawing/2014/chart" uri="{C3380CC4-5D6E-409C-BE32-E72D297353CC}">
              <c16:uniqueId val="{00000001-910F-4960-AC46-BBF1CE4193CC}"/>
            </c:ext>
          </c:extLst>
        </c:ser>
        <c:ser>
          <c:idx val="3"/>
          <c:order val="2"/>
          <c:tx>
            <c:strRef>
              <c:f>'Pivots - HIDE'!$I$211</c:f>
              <c:strCache>
                <c:ptCount val="1"/>
                <c:pt idx="0">
                  <c:v>Scope 3</c:v>
                </c:pt>
              </c:strCache>
            </c:strRef>
          </c:tx>
          <c:spPr>
            <a:solidFill>
              <a:schemeClr val="accent6"/>
            </a:solidFill>
            <a:ln>
              <a:noFill/>
            </a:ln>
            <a:effectLst/>
          </c:spPr>
          <c:invertIfNegative val="0"/>
          <c:cat>
            <c:strRef>
              <c:f>'Pivots - HIDE'!$F$212:$F$231</c:f>
              <c:strCache>
                <c:ptCount val="18"/>
                <c:pt idx="1">
                  <c:v>FY19</c:v>
                </c:pt>
                <c:pt idx="5">
                  <c:v>FY20</c:v>
                </c:pt>
                <c:pt idx="9">
                  <c:v>FY21</c:v>
                </c:pt>
                <c:pt idx="13">
                  <c:v>FY22</c:v>
                </c:pt>
                <c:pt idx="17">
                  <c:v>FY23</c:v>
                </c:pt>
              </c:strCache>
            </c:strRef>
          </c:cat>
          <c:val>
            <c:numRef>
              <c:f>'Pivots - HIDE'!$I$212:$I$231</c:f>
              <c:numCache>
                <c:formatCode>#,##0;[Red]\(#,###\)</c:formatCode>
                <c:ptCount val="20"/>
                <c:pt idx="0">
                  <c:v>8281.1282000000137</c:v>
                </c:pt>
                <c:pt idx="1">
                  <c:v>6595.8558000000003</c:v>
                </c:pt>
                <c:pt idx="2">
                  <c:v>4291.1628000000101</c:v>
                </c:pt>
                <c:pt idx="3">
                  <c:v>4643.494400000005</c:v>
                </c:pt>
                <c:pt idx="4">
                  <c:v>5006.3165000000163</c:v>
                </c:pt>
                <c:pt idx="5">
                  <c:v>4852.0238000000018</c:v>
                </c:pt>
                <c:pt idx="6">
                  <c:v>2745.7322000000054</c:v>
                </c:pt>
                <c:pt idx="7">
                  <c:v>736.80789999999911</c:v>
                </c:pt>
                <c:pt idx="8">
                  <c:v>659.73509999999987</c:v>
                </c:pt>
                <c:pt idx="9">
                  <c:v>661.93709999999953</c:v>
                </c:pt>
                <c:pt idx="10">
                  <c:v>832.92659999999876</c:v>
                </c:pt>
                <c:pt idx="11">
                  <c:v>1039.8035999999993</c:v>
                </c:pt>
                <c:pt idx="12">
                  <c:v>1959.0814999999998</c:v>
                </c:pt>
                <c:pt idx="13">
                  <c:v>1541.6262999999999</c:v>
                </c:pt>
                <c:pt idx="14">
                  <c:v>1735.347299999999</c:v>
                </c:pt>
                <c:pt idx="15">
                  <c:v>2320.314599999997</c:v>
                </c:pt>
                <c:pt idx="16">
                  <c:v>3140.2111999999979</c:v>
                </c:pt>
                <c:pt idx="17">
                  <c:v>2852.1480000000029</c:v>
                </c:pt>
                <c:pt idx="18">
                  <c:v>2257.6648000000009</c:v>
                </c:pt>
                <c:pt idx="19">
                  <c:v>2511.4148999999979</c:v>
                </c:pt>
              </c:numCache>
            </c:numRef>
          </c:val>
          <c:extLst>
            <c:ext xmlns:c16="http://schemas.microsoft.com/office/drawing/2014/chart" uri="{C3380CC4-5D6E-409C-BE32-E72D297353CC}">
              <c16:uniqueId val="{00000002-910F-4960-AC46-BBF1CE4193CC}"/>
            </c:ext>
          </c:extLst>
        </c:ser>
        <c:dLbls>
          <c:showLegendKey val="0"/>
          <c:showVal val="0"/>
          <c:showCatName val="0"/>
          <c:showSerName val="0"/>
          <c:showPercent val="0"/>
          <c:showBubbleSize val="0"/>
        </c:dLbls>
        <c:gapWidth val="150"/>
        <c:overlap val="100"/>
        <c:axId val="1792381032"/>
        <c:axId val="1792382472"/>
      </c:barChart>
      <c:catAx>
        <c:axId val="1792381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accent1"/>
                </a:solidFill>
                <a:latin typeface="+mn-lt"/>
                <a:ea typeface="+mn-ea"/>
                <a:cs typeface="+mn-cs"/>
              </a:defRPr>
            </a:pPr>
            <a:endParaRPr lang="en-US"/>
          </a:p>
        </c:txPr>
        <c:crossAx val="1792382472"/>
        <c:crosses val="autoZero"/>
        <c:auto val="1"/>
        <c:lblAlgn val="ctr"/>
        <c:lblOffset val="100"/>
        <c:noMultiLvlLbl val="0"/>
      </c:catAx>
      <c:valAx>
        <c:axId val="1792382472"/>
        <c:scaling>
          <c:orientation val="minMax"/>
          <c:max val="17000"/>
          <c:min val="0"/>
        </c:scaling>
        <c:delete val="0"/>
        <c:axPos val="l"/>
        <c:majorGridlines>
          <c:spPr>
            <a:ln w="9525" cap="flat" cmpd="sng" algn="ctr">
              <a:solidFill>
                <a:schemeClr val="tx1">
                  <a:lumMod val="15000"/>
                  <a:lumOff val="85000"/>
                </a:schemeClr>
              </a:solidFill>
              <a:round/>
            </a:ln>
            <a:effectLst/>
          </c:spPr>
        </c:majorGridlines>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accent1"/>
                </a:solidFill>
                <a:latin typeface="+mn-lt"/>
                <a:ea typeface="+mn-ea"/>
                <a:cs typeface="+mn-cs"/>
              </a:defRPr>
            </a:pPr>
            <a:endParaRPr lang="en-US"/>
          </a:p>
        </c:txPr>
        <c:crossAx val="1792381032"/>
        <c:crosses val="autoZero"/>
        <c:crossBetween val="between"/>
        <c:majorUnit val="4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Australia Vehicle Fleet and Fuel</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'Pivots - HIDE'!$AN$42</c:f>
              <c:strCache>
                <c:ptCount val="1"/>
                <c:pt idx="0">
                  <c:v>AU fleet</c:v>
                </c:pt>
              </c:strCache>
            </c:strRef>
          </c:tx>
          <c:spPr>
            <a:ln w="38100" cap="rnd">
              <a:solidFill>
                <a:schemeClr val="accent1"/>
              </a:solidFill>
              <a:round/>
            </a:ln>
            <a:effectLst/>
          </c:spPr>
          <c:marker>
            <c:symbol val="none"/>
          </c:marker>
          <c:cat>
            <c:strRef>
              <c:f>'Pivots - HIDE'!$AM$43:$AM$62</c:f>
              <c:strCache>
                <c:ptCount val="17"/>
                <c:pt idx="0">
                  <c:v>FY19</c:v>
                </c:pt>
                <c:pt idx="4">
                  <c:v>FY20</c:v>
                </c:pt>
                <c:pt idx="8">
                  <c:v>FY21</c:v>
                </c:pt>
                <c:pt idx="12">
                  <c:v>FY22</c:v>
                </c:pt>
                <c:pt idx="16">
                  <c:v>FY23</c:v>
                </c:pt>
              </c:strCache>
            </c:strRef>
          </c:cat>
          <c:val>
            <c:numRef>
              <c:f>'Pivots - HIDE'!$AN$43:$AN$62</c:f>
              <c:numCache>
                <c:formatCode>#,##0;[Red]\(#,###\)</c:formatCode>
                <c:ptCount val="20"/>
                <c:pt idx="0">
                  <c:v>4085</c:v>
                </c:pt>
                <c:pt idx="1">
                  <c:v>4043</c:v>
                </c:pt>
                <c:pt idx="2">
                  <c:v>3992</c:v>
                </c:pt>
                <c:pt idx="3">
                  <c:v>3918</c:v>
                </c:pt>
                <c:pt idx="4">
                  <c:v>3727</c:v>
                </c:pt>
                <c:pt idx="5">
                  <c:v>3629</c:v>
                </c:pt>
                <c:pt idx="6">
                  <c:v>3496</c:v>
                </c:pt>
                <c:pt idx="7">
                  <c:v>3635</c:v>
                </c:pt>
                <c:pt idx="8">
                  <c:v>3484</c:v>
                </c:pt>
                <c:pt idx="9">
                  <c:v>3429</c:v>
                </c:pt>
                <c:pt idx="10">
                  <c:v>3303</c:v>
                </c:pt>
                <c:pt idx="11">
                  <c:v>3263</c:v>
                </c:pt>
                <c:pt idx="12">
                  <c:v>3213</c:v>
                </c:pt>
                <c:pt idx="13">
                  <c:v>3156</c:v>
                </c:pt>
                <c:pt idx="14">
                  <c:v>3125</c:v>
                </c:pt>
                <c:pt idx="15">
                  <c:v>3174</c:v>
                </c:pt>
                <c:pt idx="16">
                  <c:v>3144</c:v>
                </c:pt>
                <c:pt idx="17">
                  <c:v>3016</c:v>
                </c:pt>
                <c:pt idx="18">
                  <c:v>2928</c:v>
                </c:pt>
                <c:pt idx="19">
                  <c:v>2937</c:v>
                </c:pt>
              </c:numCache>
            </c:numRef>
          </c:val>
          <c:smooth val="0"/>
          <c:extLst>
            <c:ext xmlns:c16="http://schemas.microsoft.com/office/drawing/2014/chart" uri="{C3380CC4-5D6E-409C-BE32-E72D297353CC}">
              <c16:uniqueId val="{00000000-51D5-474E-AB97-22805406BC30}"/>
            </c:ext>
          </c:extLst>
        </c:ser>
        <c:dLbls>
          <c:showLegendKey val="0"/>
          <c:showVal val="0"/>
          <c:showCatName val="0"/>
          <c:showSerName val="0"/>
          <c:showPercent val="0"/>
          <c:showBubbleSize val="0"/>
        </c:dLbls>
        <c:marker val="1"/>
        <c:smooth val="0"/>
        <c:axId val="583311959"/>
        <c:axId val="583312679"/>
      </c:lineChart>
      <c:lineChart>
        <c:grouping val="standard"/>
        <c:varyColors val="0"/>
        <c:ser>
          <c:idx val="1"/>
          <c:order val="1"/>
          <c:tx>
            <c:strRef>
              <c:f>'Pivots - HIDE'!$AO$42</c:f>
              <c:strCache>
                <c:ptCount val="1"/>
                <c:pt idx="0">
                  <c:v>AU fuel usage</c:v>
                </c:pt>
              </c:strCache>
            </c:strRef>
          </c:tx>
          <c:spPr>
            <a:ln w="38100" cap="rnd">
              <a:solidFill>
                <a:schemeClr val="accent3"/>
              </a:solidFill>
              <a:round/>
            </a:ln>
            <a:effectLst/>
          </c:spPr>
          <c:marker>
            <c:symbol val="none"/>
          </c:marker>
          <c:cat>
            <c:strRef>
              <c:f>'Pivots - HIDE'!$AM$43:$AM$62</c:f>
              <c:strCache>
                <c:ptCount val="17"/>
                <c:pt idx="0">
                  <c:v>FY19</c:v>
                </c:pt>
                <c:pt idx="4">
                  <c:v>FY20</c:v>
                </c:pt>
                <c:pt idx="8">
                  <c:v>FY21</c:v>
                </c:pt>
                <c:pt idx="12">
                  <c:v>FY22</c:v>
                </c:pt>
                <c:pt idx="16">
                  <c:v>FY23</c:v>
                </c:pt>
              </c:strCache>
            </c:strRef>
          </c:cat>
          <c:val>
            <c:numRef>
              <c:f>'Pivots - HIDE'!$AO$43:$AO$62</c:f>
              <c:numCache>
                <c:formatCode>#,##0;[Red]\(#,###\)</c:formatCode>
                <c:ptCount val="20"/>
                <c:pt idx="0">
                  <c:v>720011.15000000014</c:v>
                </c:pt>
                <c:pt idx="1">
                  <c:v>724472.33999999985</c:v>
                </c:pt>
                <c:pt idx="2">
                  <c:v>692706.71</c:v>
                </c:pt>
                <c:pt idx="3">
                  <c:v>639676.72</c:v>
                </c:pt>
                <c:pt idx="4">
                  <c:v>641922.52</c:v>
                </c:pt>
                <c:pt idx="5">
                  <c:v>631866.71</c:v>
                </c:pt>
                <c:pt idx="6">
                  <c:v>546148.85</c:v>
                </c:pt>
                <c:pt idx="7">
                  <c:v>340678.84</c:v>
                </c:pt>
                <c:pt idx="8">
                  <c:v>379967.78</c:v>
                </c:pt>
                <c:pt idx="9">
                  <c:v>424513.78</c:v>
                </c:pt>
                <c:pt idx="10">
                  <c:v>445501.92000000004</c:v>
                </c:pt>
                <c:pt idx="11">
                  <c:v>428754</c:v>
                </c:pt>
                <c:pt idx="12">
                  <c:v>259311.46999999997</c:v>
                </c:pt>
                <c:pt idx="13">
                  <c:v>370562.93000000005</c:v>
                </c:pt>
                <c:pt idx="14">
                  <c:v>371911.67999999993</c:v>
                </c:pt>
                <c:pt idx="15">
                  <c:v>401605.96</c:v>
                </c:pt>
                <c:pt idx="16">
                  <c:v>410849.38000000006</c:v>
                </c:pt>
                <c:pt idx="17">
                  <c:v>378722.02</c:v>
                </c:pt>
                <c:pt idx="18">
                  <c:v>386597.34</c:v>
                </c:pt>
                <c:pt idx="19">
                  <c:v>361419.63000000006</c:v>
                </c:pt>
              </c:numCache>
            </c:numRef>
          </c:val>
          <c:smooth val="0"/>
          <c:extLst>
            <c:ext xmlns:c16="http://schemas.microsoft.com/office/drawing/2014/chart" uri="{C3380CC4-5D6E-409C-BE32-E72D297353CC}">
              <c16:uniqueId val="{00000001-51D5-474E-AB97-22805406BC30}"/>
            </c:ext>
          </c:extLst>
        </c:ser>
        <c:dLbls>
          <c:showLegendKey val="0"/>
          <c:showVal val="0"/>
          <c:showCatName val="0"/>
          <c:showSerName val="0"/>
          <c:showPercent val="0"/>
          <c:showBubbleSize val="0"/>
        </c:dLbls>
        <c:marker val="1"/>
        <c:smooth val="0"/>
        <c:axId val="685533696"/>
        <c:axId val="562474647"/>
      </c:lineChart>
      <c:catAx>
        <c:axId val="583311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83312679"/>
        <c:crosses val="autoZero"/>
        <c:auto val="1"/>
        <c:lblAlgn val="ctr"/>
        <c:lblOffset val="100"/>
        <c:noMultiLvlLbl val="0"/>
      </c:catAx>
      <c:valAx>
        <c:axId val="58331267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t>Number of Vehicles</a:t>
                </a:r>
              </a:p>
            </c:rich>
          </c:tx>
          <c:layout>
            <c:manualLayout>
              <c:xMode val="edge"/>
              <c:yMode val="edge"/>
              <c:x val="1.4171831504176715E-2"/>
              <c:y val="0.3472666961277571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583311959"/>
        <c:crosses val="autoZero"/>
        <c:crossBetween val="between"/>
      </c:valAx>
      <c:valAx>
        <c:axId val="562474647"/>
        <c:scaling>
          <c:orientation val="minMax"/>
        </c:scaling>
        <c:delete val="0"/>
        <c:axPos val="r"/>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t>Fuel usage (kL)</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685533696"/>
        <c:crosses val="max"/>
        <c:crossBetween val="between"/>
        <c:dispUnits>
          <c:builtInUnit val="thousands"/>
        </c:dispUnits>
      </c:valAx>
      <c:catAx>
        <c:axId val="685533696"/>
        <c:scaling>
          <c:orientation val="minMax"/>
        </c:scaling>
        <c:delete val="1"/>
        <c:axPos val="b"/>
        <c:numFmt formatCode="General" sourceLinked="1"/>
        <c:majorTickMark val="out"/>
        <c:minorTickMark val="none"/>
        <c:tickLblPos val="nextTo"/>
        <c:crossAx val="562474647"/>
        <c:crosses val="autoZero"/>
        <c:auto val="1"/>
        <c:lblAlgn val="ctr"/>
        <c:lblOffset val="100"/>
        <c:noMultiLvlLbl val="0"/>
      </c:cat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rgbClr val="592C82"/>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sz="1400" b="1">
                <a:solidFill>
                  <a:sysClr val="windowText" lastClr="000000"/>
                </a:solidFill>
              </a:rPr>
              <a:t>New</a:t>
            </a:r>
            <a:r>
              <a:rPr lang="en-AU" sz="1400" b="1" baseline="0">
                <a:solidFill>
                  <a:sysClr val="windowText" lastClr="000000"/>
                </a:solidFill>
              </a:rPr>
              <a:t> Zealand</a:t>
            </a:r>
            <a:r>
              <a:rPr lang="en-AU" sz="1400" b="1">
                <a:solidFill>
                  <a:sysClr val="windowText" lastClr="000000"/>
                </a:solidFill>
              </a:rPr>
              <a:t> Vehicle Fleet and Fuel</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'Pivots - HIDE'!$AN$144</c:f>
              <c:strCache>
                <c:ptCount val="1"/>
                <c:pt idx="0">
                  <c:v>NZ fleet</c:v>
                </c:pt>
              </c:strCache>
            </c:strRef>
          </c:tx>
          <c:spPr>
            <a:ln w="38100" cap="rnd">
              <a:solidFill>
                <a:schemeClr val="accent1"/>
              </a:solidFill>
              <a:round/>
            </a:ln>
            <a:effectLst/>
          </c:spPr>
          <c:marker>
            <c:symbol val="none"/>
          </c:marker>
          <c:cat>
            <c:strRef>
              <c:f>'Pivots - HIDE'!$AM$145:$AM$164</c:f>
              <c:strCache>
                <c:ptCount val="17"/>
                <c:pt idx="0">
                  <c:v>FY19</c:v>
                </c:pt>
                <c:pt idx="4">
                  <c:v>FY20</c:v>
                </c:pt>
                <c:pt idx="8">
                  <c:v>FY21</c:v>
                </c:pt>
                <c:pt idx="12">
                  <c:v>FY22</c:v>
                </c:pt>
                <c:pt idx="16">
                  <c:v>FY23</c:v>
                </c:pt>
              </c:strCache>
            </c:strRef>
          </c:cat>
          <c:val>
            <c:numRef>
              <c:f>'Pivots - HIDE'!$AN$145:$AN$164</c:f>
              <c:numCache>
                <c:formatCode>#,##0;[Red]\(#,###\)</c:formatCode>
                <c:ptCount val="20"/>
                <c:pt idx="0">
                  <c:v>1001</c:v>
                </c:pt>
                <c:pt idx="1">
                  <c:v>980</c:v>
                </c:pt>
                <c:pt idx="2">
                  <c:v>958</c:v>
                </c:pt>
                <c:pt idx="3">
                  <c:v>956</c:v>
                </c:pt>
                <c:pt idx="4">
                  <c:v>963</c:v>
                </c:pt>
                <c:pt idx="5">
                  <c:v>957</c:v>
                </c:pt>
                <c:pt idx="6">
                  <c:v>972</c:v>
                </c:pt>
                <c:pt idx="7">
                  <c:v>977</c:v>
                </c:pt>
                <c:pt idx="8">
                  <c:v>941</c:v>
                </c:pt>
                <c:pt idx="9">
                  <c:v>847</c:v>
                </c:pt>
                <c:pt idx="10">
                  <c:v>849</c:v>
                </c:pt>
                <c:pt idx="11">
                  <c:v>832</c:v>
                </c:pt>
                <c:pt idx="12">
                  <c:v>790</c:v>
                </c:pt>
                <c:pt idx="13">
                  <c:v>790</c:v>
                </c:pt>
                <c:pt idx="14">
                  <c:v>779</c:v>
                </c:pt>
                <c:pt idx="15">
                  <c:v>785</c:v>
                </c:pt>
                <c:pt idx="16">
                  <c:v>748</c:v>
                </c:pt>
                <c:pt idx="17">
                  <c:v>746</c:v>
                </c:pt>
                <c:pt idx="18">
                  <c:v>755</c:v>
                </c:pt>
                <c:pt idx="19">
                  <c:v>767</c:v>
                </c:pt>
              </c:numCache>
            </c:numRef>
          </c:val>
          <c:smooth val="0"/>
          <c:extLst>
            <c:ext xmlns:c16="http://schemas.microsoft.com/office/drawing/2014/chart" uri="{C3380CC4-5D6E-409C-BE32-E72D297353CC}">
              <c16:uniqueId val="{00000000-55C7-4F45-9B9A-121085E1C4E5}"/>
            </c:ext>
          </c:extLst>
        </c:ser>
        <c:dLbls>
          <c:showLegendKey val="0"/>
          <c:showVal val="0"/>
          <c:showCatName val="0"/>
          <c:showSerName val="0"/>
          <c:showPercent val="0"/>
          <c:showBubbleSize val="0"/>
        </c:dLbls>
        <c:marker val="1"/>
        <c:smooth val="0"/>
        <c:axId val="309183239"/>
        <c:axId val="309174599"/>
      </c:lineChart>
      <c:lineChart>
        <c:grouping val="standard"/>
        <c:varyColors val="0"/>
        <c:ser>
          <c:idx val="1"/>
          <c:order val="1"/>
          <c:tx>
            <c:strRef>
              <c:f>'Pivots - HIDE'!$AO$144</c:f>
              <c:strCache>
                <c:ptCount val="1"/>
                <c:pt idx="0">
                  <c:v>NZ fuel usage</c:v>
                </c:pt>
              </c:strCache>
            </c:strRef>
          </c:tx>
          <c:spPr>
            <a:ln w="38100" cap="rnd">
              <a:solidFill>
                <a:schemeClr val="accent3"/>
              </a:solidFill>
              <a:round/>
            </a:ln>
            <a:effectLst/>
          </c:spPr>
          <c:marker>
            <c:symbol val="none"/>
          </c:marker>
          <c:cat>
            <c:strRef>
              <c:f>'Pivots - HIDE'!$AM$145:$AM$164</c:f>
              <c:strCache>
                <c:ptCount val="17"/>
                <c:pt idx="0">
                  <c:v>FY19</c:v>
                </c:pt>
                <c:pt idx="4">
                  <c:v>FY20</c:v>
                </c:pt>
                <c:pt idx="8">
                  <c:v>FY21</c:v>
                </c:pt>
                <c:pt idx="12">
                  <c:v>FY22</c:v>
                </c:pt>
                <c:pt idx="16">
                  <c:v>FY23</c:v>
                </c:pt>
              </c:strCache>
            </c:strRef>
          </c:cat>
          <c:val>
            <c:numRef>
              <c:f>'Pivots - HIDE'!$AO$145:$AO$164</c:f>
              <c:numCache>
                <c:formatCode>#,##0;[Red]\(#,###\)</c:formatCode>
                <c:ptCount val="20"/>
                <c:pt idx="0">
                  <c:v>133958.01</c:v>
                </c:pt>
                <c:pt idx="1">
                  <c:v>135335.62999999998</c:v>
                </c:pt>
                <c:pt idx="2">
                  <c:v>132815.38999999998</c:v>
                </c:pt>
                <c:pt idx="3">
                  <c:v>131452.32999999999</c:v>
                </c:pt>
                <c:pt idx="4">
                  <c:v>129601.04000000001</c:v>
                </c:pt>
                <c:pt idx="5">
                  <c:v>135779.86000000002</c:v>
                </c:pt>
                <c:pt idx="6">
                  <c:v>126660.87</c:v>
                </c:pt>
                <c:pt idx="7">
                  <c:v>53403.66</c:v>
                </c:pt>
                <c:pt idx="8">
                  <c:v>99523.47</c:v>
                </c:pt>
                <c:pt idx="9">
                  <c:v>108132.45000000001</c:v>
                </c:pt>
                <c:pt idx="10">
                  <c:v>104979.73000000001</c:v>
                </c:pt>
                <c:pt idx="11">
                  <c:v>112436.79999999999</c:v>
                </c:pt>
                <c:pt idx="12">
                  <c:v>76856.48000000001</c:v>
                </c:pt>
                <c:pt idx="13">
                  <c:v>76411.31</c:v>
                </c:pt>
                <c:pt idx="14">
                  <c:v>83289.33</c:v>
                </c:pt>
                <c:pt idx="15">
                  <c:v>90226.58</c:v>
                </c:pt>
                <c:pt idx="16">
                  <c:v>90990.81</c:v>
                </c:pt>
                <c:pt idx="17">
                  <c:v>93416.21</c:v>
                </c:pt>
                <c:pt idx="18">
                  <c:v>85887.7</c:v>
                </c:pt>
                <c:pt idx="19" formatCode="0">
                  <c:v>86134.76999999999</c:v>
                </c:pt>
              </c:numCache>
            </c:numRef>
          </c:val>
          <c:smooth val="0"/>
          <c:extLst>
            <c:ext xmlns:c16="http://schemas.microsoft.com/office/drawing/2014/chart" uri="{C3380CC4-5D6E-409C-BE32-E72D297353CC}">
              <c16:uniqueId val="{00000001-55C7-4F45-9B9A-121085E1C4E5}"/>
            </c:ext>
          </c:extLst>
        </c:ser>
        <c:dLbls>
          <c:showLegendKey val="0"/>
          <c:showVal val="0"/>
          <c:showCatName val="0"/>
          <c:showSerName val="0"/>
          <c:showPercent val="0"/>
          <c:showBubbleSize val="0"/>
        </c:dLbls>
        <c:marker val="1"/>
        <c:smooth val="0"/>
        <c:axId val="309179999"/>
        <c:axId val="309175679"/>
      </c:lineChart>
      <c:catAx>
        <c:axId val="309183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309174599"/>
        <c:crosses val="autoZero"/>
        <c:auto val="1"/>
        <c:lblAlgn val="ctr"/>
        <c:lblOffset val="100"/>
        <c:noMultiLvlLbl val="0"/>
      </c:catAx>
      <c:valAx>
        <c:axId val="3091745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Number of Vehicles</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309183239"/>
        <c:crosses val="autoZero"/>
        <c:crossBetween val="between"/>
      </c:valAx>
      <c:valAx>
        <c:axId val="309175679"/>
        <c:scaling>
          <c:orientation val="minMax"/>
        </c:scaling>
        <c:delete val="0"/>
        <c:axPos val="r"/>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a:t>Fuel Usage (kL)</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309179999"/>
        <c:crosses val="max"/>
        <c:crossBetween val="between"/>
        <c:dispUnits>
          <c:builtInUnit val="thousands"/>
        </c:dispUnits>
      </c:valAx>
      <c:catAx>
        <c:axId val="309179999"/>
        <c:scaling>
          <c:orientation val="minMax"/>
        </c:scaling>
        <c:delete val="1"/>
        <c:axPos val="b"/>
        <c:numFmt formatCode="General" sourceLinked="1"/>
        <c:majorTickMark val="out"/>
        <c:minorTickMark val="none"/>
        <c:tickLblPos val="nextTo"/>
        <c:crossAx val="309175679"/>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rgbClr val="592C82"/>
      </a:solidFill>
      <a:round/>
    </a:ln>
    <a:effectLst/>
  </c:spPr>
  <c:txPr>
    <a:bodyPr/>
    <a:lstStyle/>
    <a:p>
      <a:pPr>
        <a:defRPr sz="1100">
          <a:solidFill>
            <a:schemeClr val="tx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sz="1400" b="1">
                <a:solidFill>
                  <a:sysClr val="windowText" lastClr="000000"/>
                </a:solidFill>
              </a:rPr>
              <a:t>New Zealand Stationary LPG Usage</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1"/>
          <c:order val="0"/>
          <c:spPr>
            <a:ln w="38100" cap="rnd">
              <a:solidFill>
                <a:schemeClr val="tx1"/>
              </a:solidFill>
              <a:round/>
            </a:ln>
            <a:effectLst/>
          </c:spPr>
          <c:marker>
            <c:symbol val="none"/>
          </c:marker>
          <c:cat>
            <c:strRef>
              <c:f>'Pivots - HIDE'!$AM$205:$AM$216</c:f>
              <c:strCache>
                <c:ptCount val="10"/>
                <c:pt idx="1">
                  <c:v>FY21</c:v>
                </c:pt>
                <c:pt idx="5">
                  <c:v>FY22</c:v>
                </c:pt>
                <c:pt idx="9">
                  <c:v>FY23</c:v>
                </c:pt>
              </c:strCache>
            </c:strRef>
          </c:cat>
          <c:val>
            <c:numRef>
              <c:f>'Pivots - HIDE'!$AN$205:$AN$216</c:f>
              <c:numCache>
                <c:formatCode>#,##0;[Red]\(#,###\)</c:formatCode>
                <c:ptCount val="12"/>
                <c:pt idx="0">
                  <c:v>10.675000000000001</c:v>
                </c:pt>
                <c:pt idx="1">
                  <c:v>8.3244375000000002</c:v>
                </c:pt>
                <c:pt idx="2">
                  <c:v>6.1941180999999998</c:v>
                </c:pt>
                <c:pt idx="3">
                  <c:v>10.7674444</c:v>
                </c:pt>
                <c:pt idx="4">
                  <c:v>26.879133899999999</c:v>
                </c:pt>
                <c:pt idx="5">
                  <c:v>24.098500000000001</c:v>
                </c:pt>
                <c:pt idx="6">
                  <c:v>24.860820800000003</c:v>
                </c:pt>
                <c:pt idx="7">
                  <c:v>48.604939999999999</c:v>
                </c:pt>
                <c:pt idx="8">
                  <c:v>82.489974500000002</c:v>
                </c:pt>
                <c:pt idx="9">
                  <c:v>69.652915300000004</c:v>
                </c:pt>
                <c:pt idx="10">
                  <c:v>62.650793699999994</c:v>
                </c:pt>
                <c:pt idx="11">
                  <c:v>108.01592189999998</c:v>
                </c:pt>
              </c:numCache>
            </c:numRef>
          </c:val>
          <c:smooth val="0"/>
          <c:extLst>
            <c:ext xmlns:c16="http://schemas.microsoft.com/office/drawing/2014/chart" uri="{C3380CC4-5D6E-409C-BE32-E72D297353CC}">
              <c16:uniqueId val="{00000000-40D0-470A-AA64-94E5EFDAFD49}"/>
            </c:ext>
          </c:extLst>
        </c:ser>
        <c:dLbls>
          <c:showLegendKey val="0"/>
          <c:showVal val="0"/>
          <c:showCatName val="0"/>
          <c:showSerName val="0"/>
          <c:showPercent val="0"/>
          <c:showBubbleSize val="0"/>
        </c:dLbls>
        <c:smooth val="0"/>
        <c:axId val="1453969848"/>
        <c:axId val="1453977048"/>
        <c:extLst/>
      </c:lineChart>
      <c:catAx>
        <c:axId val="1453969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453977048"/>
        <c:crosses val="autoZero"/>
        <c:auto val="1"/>
        <c:lblAlgn val="ctr"/>
        <c:lblOffset val="100"/>
        <c:tickLblSkip val="1"/>
        <c:noMultiLvlLbl val="0"/>
      </c:catAx>
      <c:valAx>
        <c:axId val="1453977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t>LPG (kL)</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453969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rgbClr val="592C82"/>
      </a:solidFill>
      <a:round/>
    </a:ln>
    <a:effectLst/>
  </c:spPr>
  <c:txPr>
    <a:bodyPr/>
    <a:lstStyle/>
    <a:p>
      <a:pPr>
        <a:defRPr sz="1050">
          <a:solidFill>
            <a:schemeClr val="tx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b="1">
                <a:solidFill>
                  <a:sysClr val="windowText" lastClr="000000"/>
                </a:solidFill>
              </a:rPr>
              <a:t>Electricity Usage by region</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'Pivots - HIDE'!$AQ$69</c:f>
              <c:strCache>
                <c:ptCount val="1"/>
                <c:pt idx="0">
                  <c:v>Australia</c:v>
                </c:pt>
              </c:strCache>
            </c:strRef>
          </c:tx>
          <c:spPr>
            <a:ln w="28575" cap="rnd">
              <a:solidFill>
                <a:schemeClr val="accent1"/>
              </a:solidFill>
              <a:round/>
            </a:ln>
            <a:effectLst/>
          </c:spPr>
          <c:marker>
            <c:symbol val="none"/>
          </c:marker>
          <c:cat>
            <c:strRef>
              <c:f>'Pivots - HIDE'!$AP$70:$AP$89</c:f>
              <c:strCache>
                <c:ptCount val="19"/>
                <c:pt idx="2">
                  <c:v>FY19</c:v>
                </c:pt>
                <c:pt idx="6">
                  <c:v>FY20</c:v>
                </c:pt>
                <c:pt idx="10">
                  <c:v>FY21</c:v>
                </c:pt>
                <c:pt idx="14">
                  <c:v>FY22</c:v>
                </c:pt>
                <c:pt idx="18">
                  <c:v>FY23</c:v>
                </c:pt>
              </c:strCache>
            </c:strRef>
          </c:cat>
          <c:val>
            <c:numRef>
              <c:f>'Pivots - HIDE'!$AQ$70:$AQ$89</c:f>
              <c:numCache>
                <c:formatCode>#,##0;[Red]\(#,###\)</c:formatCode>
                <c:ptCount val="20"/>
                <c:pt idx="0">
                  <c:v>4846.8038010000073</c:v>
                </c:pt>
                <c:pt idx="1">
                  <c:v>4568.2446099000008</c:v>
                </c:pt>
                <c:pt idx="2">
                  <c:v>4519.0724401999978</c:v>
                </c:pt>
                <c:pt idx="3">
                  <c:v>4253.0493995000015</c:v>
                </c:pt>
                <c:pt idx="4">
                  <c:v>4130.7024582000013</c:v>
                </c:pt>
                <c:pt idx="5">
                  <c:v>4004.2986738000004</c:v>
                </c:pt>
                <c:pt idx="6">
                  <c:v>3983.2537375999987</c:v>
                </c:pt>
                <c:pt idx="7">
                  <c:v>3270.2377944</c:v>
                </c:pt>
                <c:pt idx="8">
                  <c:v>3295.7583844999999</c:v>
                </c:pt>
                <c:pt idx="9">
                  <c:v>3376.1317159999985</c:v>
                </c:pt>
                <c:pt idx="10">
                  <c:v>3345.9517842000005</c:v>
                </c:pt>
                <c:pt idx="11">
                  <c:v>3358.0936754000008</c:v>
                </c:pt>
                <c:pt idx="12">
                  <c:v>3120.7051579000004</c:v>
                </c:pt>
                <c:pt idx="13">
                  <c:v>3055.9682718999966</c:v>
                </c:pt>
                <c:pt idx="14">
                  <c:v>2895.6806444999993</c:v>
                </c:pt>
                <c:pt idx="15">
                  <c:v>2894.0712353000008</c:v>
                </c:pt>
                <c:pt idx="16">
                  <c:v>2959.2778400999991</c:v>
                </c:pt>
                <c:pt idx="17">
                  <c:v>2957.2701424000002</c:v>
                </c:pt>
                <c:pt idx="18">
                  <c:v>2937.9403897999991</c:v>
                </c:pt>
                <c:pt idx="19">
                  <c:v>2863.2237900000005</c:v>
                </c:pt>
              </c:numCache>
            </c:numRef>
          </c:val>
          <c:smooth val="0"/>
          <c:extLst>
            <c:ext xmlns:c16="http://schemas.microsoft.com/office/drawing/2014/chart" uri="{C3380CC4-5D6E-409C-BE32-E72D297353CC}">
              <c16:uniqueId val="{00000000-899C-48B9-8C72-E47CF609D16A}"/>
            </c:ext>
          </c:extLst>
        </c:ser>
        <c:ser>
          <c:idx val="1"/>
          <c:order val="1"/>
          <c:tx>
            <c:strRef>
              <c:f>'Pivots - HIDE'!$AR$69</c:f>
              <c:strCache>
                <c:ptCount val="1"/>
                <c:pt idx="0">
                  <c:v>New Zealand</c:v>
                </c:pt>
              </c:strCache>
            </c:strRef>
          </c:tx>
          <c:spPr>
            <a:ln w="28575" cap="rnd">
              <a:solidFill>
                <a:schemeClr val="accent3"/>
              </a:solidFill>
              <a:round/>
            </a:ln>
            <a:effectLst/>
          </c:spPr>
          <c:marker>
            <c:symbol val="none"/>
          </c:marker>
          <c:cat>
            <c:strRef>
              <c:f>'Pivots - HIDE'!$AP$70:$AP$89</c:f>
              <c:strCache>
                <c:ptCount val="19"/>
                <c:pt idx="2">
                  <c:v>FY19</c:v>
                </c:pt>
                <c:pt idx="6">
                  <c:v>FY20</c:v>
                </c:pt>
                <c:pt idx="10">
                  <c:v>FY21</c:v>
                </c:pt>
                <c:pt idx="14">
                  <c:v>FY22</c:v>
                </c:pt>
                <c:pt idx="18">
                  <c:v>FY23</c:v>
                </c:pt>
              </c:strCache>
            </c:strRef>
          </c:cat>
          <c:val>
            <c:numRef>
              <c:f>'Pivots - HIDE'!$AR$70:$AR$89</c:f>
              <c:numCache>
                <c:formatCode>General</c:formatCode>
                <c:ptCount val="20"/>
                <c:pt idx="0">
                  <c:v>1703.3609714999996</c:v>
                </c:pt>
                <c:pt idx="1">
                  <c:v>1422.7560331999996</c:v>
                </c:pt>
                <c:pt idx="2">
                  <c:v>1474.3293744000005</c:v>
                </c:pt>
                <c:pt idx="3">
                  <c:v>1473.1926114</c:v>
                </c:pt>
                <c:pt idx="4">
                  <c:v>1538.1132627000002</c:v>
                </c:pt>
                <c:pt idx="5">
                  <c:v>1426.5646170999999</c:v>
                </c:pt>
                <c:pt idx="6">
                  <c:v>1423.8086589000004</c:v>
                </c:pt>
                <c:pt idx="7">
                  <c:v>1106.4546120000002</c:v>
                </c:pt>
                <c:pt idx="8">
                  <c:v>1319.4195734999998</c:v>
                </c:pt>
                <c:pt idx="9">
                  <c:v>1037.6068953000001</c:v>
                </c:pt>
                <c:pt idx="10">
                  <c:v>1022.5431245999999</c:v>
                </c:pt>
                <c:pt idx="11">
                  <c:v>1063.6076534000001</c:v>
                </c:pt>
                <c:pt idx="12">
                  <c:v>1001.607964</c:v>
                </c:pt>
                <c:pt idx="13">
                  <c:v>768.53605429999993</c:v>
                </c:pt>
                <c:pt idx="14">
                  <c:v>797.19121660000008</c:v>
                </c:pt>
                <c:pt idx="15">
                  <c:v>849.76833390000002</c:v>
                </c:pt>
                <c:pt idx="16">
                  <c:v>1019.0382976999998</c:v>
                </c:pt>
                <c:pt idx="17">
                  <c:v>994.23679079999977</c:v>
                </c:pt>
                <c:pt idx="18">
                  <c:v>952.07984969999995</c:v>
                </c:pt>
                <c:pt idx="19">
                  <c:v>1069.2824365000001</c:v>
                </c:pt>
              </c:numCache>
            </c:numRef>
          </c:val>
          <c:smooth val="0"/>
          <c:extLst>
            <c:ext xmlns:c16="http://schemas.microsoft.com/office/drawing/2014/chart" uri="{C3380CC4-5D6E-409C-BE32-E72D297353CC}">
              <c16:uniqueId val="{00000001-899C-48B9-8C72-E47CF609D16A}"/>
            </c:ext>
          </c:extLst>
        </c:ser>
        <c:dLbls>
          <c:showLegendKey val="0"/>
          <c:showVal val="0"/>
          <c:showCatName val="0"/>
          <c:showSerName val="0"/>
          <c:showPercent val="0"/>
          <c:showBubbleSize val="0"/>
        </c:dLbls>
        <c:smooth val="0"/>
        <c:axId val="1453969848"/>
        <c:axId val="1453977048"/>
        <c:extLst/>
      </c:lineChart>
      <c:catAx>
        <c:axId val="1453969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453977048"/>
        <c:crosses val="autoZero"/>
        <c:auto val="1"/>
        <c:lblAlgn val="ctr"/>
        <c:lblOffset val="100"/>
        <c:tickLblSkip val="1"/>
        <c:noMultiLvlLbl val="0"/>
      </c:catAx>
      <c:valAx>
        <c:axId val="1453977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r>
                  <a:rPr lang="en-AU" sz="1100"/>
                  <a:t>Electricity (MWh)</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0;[Red]\(#,###\)"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crossAx val="1453969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rgbClr val="592C82"/>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AU" sz="1400" b="1">
                <a:solidFill>
                  <a:sysClr val="windowText" lastClr="000000"/>
                </a:solidFill>
              </a:rPr>
              <a:t>Women in the workforce</a:t>
            </a:r>
          </a:p>
        </c:rich>
      </c:tx>
      <c:layout>
        <c:manualLayout>
          <c:xMode val="edge"/>
          <c:yMode val="edge"/>
          <c:x val="0.36524261186328638"/>
          <c:y val="2.4410218319184898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2611571516223378E-2"/>
          <c:y val="0.14514268767776983"/>
          <c:w val="0.87862370203289719"/>
          <c:h val="0.62151911150576378"/>
        </c:manualLayout>
      </c:layout>
      <c:lineChart>
        <c:grouping val="standard"/>
        <c:varyColors val="0"/>
        <c:ser>
          <c:idx val="0"/>
          <c:order val="0"/>
          <c:tx>
            <c:strRef>
              <c:f>'Pivots - HIDE'!$BZ$54</c:f>
              <c:strCache>
                <c:ptCount val="1"/>
                <c:pt idx="0">
                  <c:v>NZ Women in the workforce</c:v>
                </c:pt>
              </c:strCache>
            </c:strRef>
          </c:tx>
          <c:spPr>
            <a:ln w="28575" cap="rnd">
              <a:solidFill>
                <a:schemeClr val="accent3"/>
              </a:solidFill>
              <a:round/>
            </a:ln>
            <a:effectLst/>
          </c:spPr>
          <c:marker>
            <c:symbol val="none"/>
          </c:marker>
          <c:cat>
            <c:strRef>
              <c:f>'Pivots - HIDE'!$CA$53:$CE$53</c:f>
              <c:strCache>
                <c:ptCount val="5"/>
                <c:pt idx="0">
                  <c:v>FY19</c:v>
                </c:pt>
                <c:pt idx="1">
                  <c:v>FY20</c:v>
                </c:pt>
                <c:pt idx="2">
                  <c:v>FY21</c:v>
                </c:pt>
                <c:pt idx="3">
                  <c:v>FY22</c:v>
                </c:pt>
                <c:pt idx="4">
                  <c:v>FY23</c:v>
                </c:pt>
              </c:strCache>
            </c:strRef>
          </c:cat>
          <c:val>
            <c:numRef>
              <c:f>'Pivots - HIDE'!$CA$54:$CE$54</c:f>
              <c:numCache>
                <c:formatCode>#,##0.0;[Red]\(#,###.0\)</c:formatCode>
                <c:ptCount val="5"/>
                <c:pt idx="0">
                  <c:v>57.6</c:v>
                </c:pt>
                <c:pt idx="1">
                  <c:v>58.4</c:v>
                </c:pt>
                <c:pt idx="2">
                  <c:v>59.71</c:v>
                </c:pt>
                <c:pt idx="3">
                  <c:v>61.68</c:v>
                </c:pt>
                <c:pt idx="4">
                  <c:v>62.09</c:v>
                </c:pt>
              </c:numCache>
            </c:numRef>
          </c:val>
          <c:smooth val="0"/>
          <c:extLst>
            <c:ext xmlns:c16="http://schemas.microsoft.com/office/drawing/2014/chart" uri="{C3380CC4-5D6E-409C-BE32-E72D297353CC}">
              <c16:uniqueId val="{00000000-B9FF-4A11-8F34-D829389439F2}"/>
            </c:ext>
          </c:extLst>
        </c:ser>
        <c:ser>
          <c:idx val="2"/>
          <c:order val="1"/>
          <c:tx>
            <c:strRef>
              <c:f>'Pivots - HIDE'!$BZ$58</c:f>
              <c:strCache>
                <c:ptCount val="1"/>
                <c:pt idx="0">
                  <c:v>AU Women in the workforce</c:v>
                </c:pt>
              </c:strCache>
            </c:strRef>
          </c:tx>
          <c:spPr>
            <a:ln w="28575" cap="rnd">
              <a:solidFill>
                <a:schemeClr val="tx1"/>
              </a:solidFill>
              <a:round/>
            </a:ln>
            <a:effectLst/>
          </c:spPr>
          <c:marker>
            <c:symbol val="none"/>
          </c:marker>
          <c:val>
            <c:numRef>
              <c:f>'Pivots - HIDE'!$CA$58:$CE$58</c:f>
              <c:numCache>
                <c:formatCode>General</c:formatCode>
                <c:ptCount val="5"/>
                <c:pt idx="0">
                  <c:v>57.75</c:v>
                </c:pt>
                <c:pt idx="1">
                  <c:v>58.22</c:v>
                </c:pt>
                <c:pt idx="2">
                  <c:v>58.71</c:v>
                </c:pt>
                <c:pt idx="3">
                  <c:v>59.46</c:v>
                </c:pt>
                <c:pt idx="4">
                  <c:v>59.58</c:v>
                </c:pt>
              </c:numCache>
            </c:numRef>
          </c:val>
          <c:smooth val="0"/>
          <c:extLst>
            <c:ext xmlns:c16="http://schemas.microsoft.com/office/drawing/2014/chart" uri="{C3380CC4-5D6E-409C-BE32-E72D297353CC}">
              <c16:uniqueId val="{00000001-B9FF-4A11-8F34-D829389439F2}"/>
            </c:ext>
          </c:extLst>
        </c:ser>
        <c:ser>
          <c:idx val="1"/>
          <c:order val="2"/>
          <c:tx>
            <c:strRef>
              <c:f>'Pivots - HIDE'!$BZ$55</c:f>
              <c:strCache>
                <c:ptCount val="1"/>
                <c:pt idx="0">
                  <c:v>NZ Women in senior management positions</c:v>
                </c:pt>
              </c:strCache>
            </c:strRef>
          </c:tx>
          <c:spPr>
            <a:ln w="28575" cap="rnd">
              <a:solidFill>
                <a:schemeClr val="accent2"/>
              </a:solidFill>
              <a:round/>
            </a:ln>
            <a:effectLst/>
          </c:spPr>
          <c:marker>
            <c:symbol val="none"/>
          </c:marker>
          <c:val>
            <c:numRef>
              <c:f>'Pivots - HIDE'!$CA$55:$CE$55</c:f>
              <c:numCache>
                <c:formatCode>#,##0.0;[Red]\(#,###.0\)</c:formatCode>
                <c:ptCount val="5"/>
                <c:pt idx="0">
                  <c:v>35</c:v>
                </c:pt>
                <c:pt idx="1">
                  <c:v>40.82</c:v>
                </c:pt>
                <c:pt idx="2">
                  <c:v>42.86</c:v>
                </c:pt>
                <c:pt idx="3">
                  <c:v>47.46</c:v>
                </c:pt>
                <c:pt idx="4">
                  <c:v>48.48</c:v>
                </c:pt>
              </c:numCache>
            </c:numRef>
          </c:val>
          <c:smooth val="0"/>
          <c:extLst>
            <c:ext xmlns:c16="http://schemas.microsoft.com/office/drawing/2014/chart" uri="{C3380CC4-5D6E-409C-BE32-E72D297353CC}">
              <c16:uniqueId val="{00000002-B9FF-4A11-8F34-D829389439F2}"/>
            </c:ext>
          </c:extLst>
        </c:ser>
        <c:ser>
          <c:idx val="3"/>
          <c:order val="3"/>
          <c:tx>
            <c:strRef>
              <c:f>'Pivots - HIDE'!$BZ$59</c:f>
              <c:strCache>
                <c:ptCount val="1"/>
                <c:pt idx="0">
                  <c:v>AU Women in senior management positions</c:v>
                </c:pt>
              </c:strCache>
            </c:strRef>
          </c:tx>
          <c:spPr>
            <a:ln w="28575" cap="rnd">
              <a:solidFill>
                <a:schemeClr val="accent4"/>
              </a:solidFill>
              <a:round/>
            </a:ln>
            <a:effectLst/>
          </c:spPr>
          <c:marker>
            <c:symbol val="none"/>
          </c:marker>
          <c:val>
            <c:numRef>
              <c:f>'Pivots - HIDE'!$CA$59:$CE$59</c:f>
              <c:numCache>
                <c:formatCode>General</c:formatCode>
                <c:ptCount val="5"/>
                <c:pt idx="0">
                  <c:v>36.270000000000003</c:v>
                </c:pt>
                <c:pt idx="1">
                  <c:v>40.85</c:v>
                </c:pt>
                <c:pt idx="2">
                  <c:v>43.14</c:v>
                </c:pt>
                <c:pt idx="3">
                  <c:v>42.96</c:v>
                </c:pt>
                <c:pt idx="4">
                  <c:v>44.04</c:v>
                </c:pt>
              </c:numCache>
            </c:numRef>
          </c:val>
          <c:smooth val="0"/>
          <c:extLst>
            <c:ext xmlns:c16="http://schemas.microsoft.com/office/drawing/2014/chart" uri="{C3380CC4-5D6E-409C-BE32-E72D297353CC}">
              <c16:uniqueId val="{00000003-B9FF-4A11-8F34-D829389439F2}"/>
            </c:ext>
          </c:extLst>
        </c:ser>
        <c:dLbls>
          <c:showLegendKey val="0"/>
          <c:showVal val="0"/>
          <c:showCatName val="0"/>
          <c:showSerName val="0"/>
          <c:showPercent val="0"/>
          <c:showBubbleSize val="0"/>
        </c:dLbls>
        <c:smooth val="0"/>
        <c:axId val="1568555592"/>
        <c:axId val="1568559912"/>
      </c:lineChart>
      <c:catAx>
        <c:axId val="1568555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568559912"/>
        <c:crosses val="autoZero"/>
        <c:auto val="1"/>
        <c:lblAlgn val="ctr"/>
        <c:lblOffset val="100"/>
        <c:noMultiLvlLbl val="0"/>
      </c:catAx>
      <c:valAx>
        <c:axId val="1568559912"/>
        <c:scaling>
          <c:orientation val="minMax"/>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AU"/>
                  <a:t>% of workforce</a:t>
                </a:r>
              </a:p>
            </c:rich>
          </c:tx>
          <c:layout>
            <c:manualLayout>
              <c:xMode val="edge"/>
              <c:yMode val="edge"/>
              <c:x val="5.0238227199528064E-3"/>
              <c:y val="0.3811351342000756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Red]\(#,###\)"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568555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solidFill>
      <a:round/>
    </a:ln>
    <a:effectLst/>
  </c:spPr>
  <c:txPr>
    <a:bodyPr/>
    <a:lstStyle/>
    <a:p>
      <a:pPr>
        <a:defRPr sz="1200">
          <a:solidFill>
            <a:schemeClr val="tx1"/>
          </a:solidFill>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_xlchart.v1.4</cx:f>
      </cx:numDim>
    </cx:data>
  </cx:chartData>
  <cx:chart>
    <cx:title pos="t" align="ctr" overlay="0">
      <cx:tx>
        <cx:txData>
          <cx:v>Group Emissions, FY23 (tCO2-e)</cx:v>
        </cx:txData>
      </cx:tx>
      <cx:txPr>
        <a:bodyPr spcFirstLastPara="1" vertOverflow="ellipsis" horzOverflow="overflow" wrap="square" lIns="0" tIns="0" rIns="0" bIns="0" anchor="ctr" anchorCtr="1"/>
        <a:lstStyle/>
        <a:p>
          <a:pPr algn="ctr" rtl="0">
            <a:defRPr>
              <a:solidFill>
                <a:schemeClr val="tx1"/>
              </a:solidFill>
            </a:defRPr>
          </a:pPr>
          <a:r>
            <a:rPr lang="en-US" sz="1400" b="1" i="0" u="none" strike="noStrike" baseline="0">
              <a:solidFill>
                <a:schemeClr val="tx2">
                  <a:lumMod val="65000"/>
                  <a:lumOff val="35000"/>
                </a:schemeClr>
              </a:solidFill>
              <a:latin typeface="Calibri" panose="020F0502020204030204"/>
            </a:rPr>
            <a:t>Group Emissions, FY23 (tCO2-e)</a:t>
          </a:r>
        </a:p>
      </cx:txPr>
    </cx:title>
    <cx:plotArea>
      <cx:plotAreaRegion>
        <cx:series layoutId="treemap" uniqueId="{20F4355F-FC50-4E51-BDD7-00FE59B48FC3}">
          <cx:tx>
            <cx:txData>
              <cx:f>_xlchart.v1.3</cx:f>
              <cx:v/>
            </cx:txData>
          </cx:tx>
          <cx:dataPt idx="7">
            <cx:spPr>
              <a:solidFill>
                <a:srgbClr val="592C82">
                  <a:lumMod val="40000"/>
                  <a:lumOff val="60000"/>
                </a:srgbClr>
              </a:solidFill>
            </cx:spPr>
          </cx:dataPt>
          <cx:dataLabels>
            <cx:txPr>
              <a:bodyPr spcFirstLastPara="1" vertOverflow="ellipsis" horzOverflow="overflow" wrap="square" lIns="0" tIns="0" rIns="0" bIns="0" anchor="ctr" anchorCtr="1"/>
              <a:lstStyle/>
              <a:p>
                <a:pPr algn="ctr" rtl="0">
                  <a:defRPr sz="1100"/>
                </a:pPr>
                <a:endParaRPr lang="en-US" sz="1100" b="0" i="0" u="none" strike="noStrike" baseline="0">
                  <a:solidFill>
                    <a:srgbClr val="FFFFFF"/>
                  </a:solidFill>
                  <a:latin typeface="Calibri" panose="020F0502020204030204"/>
                </a:endParaRPr>
              </a:p>
            </cx:txPr>
            <cx:visibility seriesName="0" categoryName="1" value="0"/>
            <cx:dataLabel idx="0">
              <cx:txPr>
                <a:bodyPr spcFirstLastPara="1" vertOverflow="ellipsis" horzOverflow="overflow" wrap="square" lIns="0" tIns="0" rIns="0" bIns="0" anchor="ctr" anchorCtr="1"/>
                <a:lstStyle/>
                <a:p>
                  <a:pPr algn="ctr" rtl="0">
                    <a:defRPr sz="1400"/>
                  </a:pPr>
                  <a:r>
                    <a:rPr lang="en-US" sz="1400" b="0" i="0" u="none" strike="noStrike" baseline="0">
                      <a:solidFill>
                        <a:srgbClr val="FFFFFF"/>
                      </a:solidFill>
                      <a:latin typeface="Calibri" panose="020F0502020204030204"/>
                    </a:rPr>
                    <a:t>Scope 1, 22%</a:t>
                  </a:r>
                </a:p>
              </cx:txPr>
              <cx:visibility seriesName="0" categoryName="1" value="0"/>
            </cx:dataLabel>
            <cx:dataLabel idx="7">
              <cx:txPr>
                <a:bodyPr spcFirstLastPara="1" vertOverflow="ellipsis" horzOverflow="overflow" wrap="square" lIns="0" tIns="0" rIns="0" bIns="0" anchor="ctr" anchorCtr="1"/>
                <a:lstStyle/>
                <a:p>
                  <a:pPr algn="ctr" rtl="0">
                    <a:defRPr sz="1600"/>
                  </a:pPr>
                  <a:r>
                    <a:rPr lang="en-US" sz="1600" b="0" i="0" u="none" strike="noStrike" baseline="0">
                      <a:solidFill>
                        <a:srgbClr val="FFFFFF"/>
                      </a:solidFill>
                      <a:latin typeface="Calibri" panose="020F0502020204030204"/>
                    </a:rPr>
                    <a:t>Scope 2, 37%</a:t>
                  </a:r>
                </a:p>
              </cx:txPr>
              <cx:visibility seriesName="0" categoryName="1" value="0"/>
            </cx:dataLabel>
            <cx:dataLabel idx="16">
              <cx:txPr>
                <a:bodyPr spcFirstLastPara="1" vertOverflow="ellipsis" horzOverflow="overflow" wrap="square" lIns="0" tIns="0" rIns="0" bIns="0" anchor="ctr" anchorCtr="1"/>
                <a:lstStyle/>
                <a:p>
                  <a:pPr algn="ctr" rtl="0">
                    <a:defRPr sz="1600"/>
                  </a:pPr>
                  <a:r>
                    <a:rPr lang="en-US" sz="1600" b="0" i="0" u="none" strike="noStrike" baseline="0">
                      <a:solidFill>
                        <a:srgbClr val="FFFFFF"/>
                      </a:solidFill>
                      <a:latin typeface="Calibri" panose="020F0502020204030204"/>
                    </a:rPr>
                    <a:t>Scope 3, 41%</a:t>
                  </a:r>
                </a:p>
              </cx:txPr>
              <cx:visibility seriesName="0" categoryName="1" value="0"/>
            </cx:dataLabel>
            <cx:dataLabelHidden idx="5"/>
          </cx:dataLabels>
          <cx:dataId val="0"/>
          <cx:layoutPr>
            <cx:parentLabelLayout val="overlapping"/>
          </cx:layoutPr>
        </cx:series>
      </cx:plotAreaRegion>
    </cx:plotArea>
  </cx:chart>
  <cx:spPr>
    <a:ln w="0">
      <a:solidFill>
        <a:schemeClr val="accent1"/>
      </a:solid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tx>
        <cx:txData>
          <cx:v>Group Emissions, FY23 (tCO2-e)</cx:v>
        </cx:txData>
      </cx:tx>
      <cx:txPr>
        <a:bodyPr spcFirstLastPara="1" vertOverflow="ellipsis" horzOverflow="overflow" wrap="square" lIns="0" tIns="0" rIns="0" bIns="0" anchor="ctr" anchorCtr="1"/>
        <a:lstStyle/>
        <a:p>
          <a:pPr algn="ctr" rtl="0">
            <a:defRPr/>
          </a:pPr>
          <a:r>
            <a:rPr lang="en-US" sz="1400" b="1" i="0" u="none" strike="noStrike" baseline="0">
              <a:solidFill>
                <a:schemeClr val="tx2">
                  <a:lumMod val="75000"/>
                  <a:lumOff val="25000"/>
                </a:schemeClr>
              </a:solidFill>
              <a:latin typeface="Calibri" panose="020F0502020204030204"/>
            </a:rPr>
            <a:t>Group Emissions, FY23 (tCO2-e)</a:t>
          </a:r>
        </a:p>
      </cx:txPr>
    </cx:title>
    <cx:plotArea>
      <cx:plotAreaRegion>
        <cx:series layoutId="treemap" uniqueId="{FE197E15-3727-4CC4-B729-0F0777256D55}">
          <cx:dataPt idx="5">
            <cx:spPr>
              <a:solidFill>
                <a:srgbClr val="00B5DF"/>
              </a:solidFill>
            </cx:spPr>
          </cx:dataPt>
          <cx:dataLabels pos="inEnd">
            <cx:txPr>
              <a:bodyPr spcFirstLastPara="1" vertOverflow="ellipsis" horzOverflow="overflow" wrap="square" lIns="0" tIns="0" rIns="0" bIns="0" anchor="ctr" anchorCtr="1"/>
              <a:lstStyle/>
              <a:p>
                <a:pPr algn="ctr" rtl="0">
                  <a:defRPr sz="1200"/>
                </a:pPr>
                <a:endParaRPr lang="en-US" sz="1200" b="0" i="0" u="none" strike="noStrike" baseline="0">
                  <a:solidFill>
                    <a:srgbClr val="FFFFFF"/>
                  </a:solidFill>
                  <a:latin typeface="Calibri" panose="020F0502020204030204"/>
                </a:endParaRPr>
              </a:p>
            </cx:txPr>
            <cx:visibility seriesName="0" categoryName="1" value="0"/>
            <cx:dataLabel idx="0">
              <cx:txPr>
                <a:bodyPr spcFirstLastPara="1" vertOverflow="ellipsis" horzOverflow="overflow" wrap="square" lIns="0" tIns="0" rIns="0" bIns="0" anchor="ctr" anchorCtr="1"/>
                <a:lstStyle/>
                <a:p>
                  <a:pPr algn="ctr" rtl="0">
                    <a:defRPr sz="1800"/>
                  </a:pPr>
                  <a:r>
                    <a:rPr lang="en-US" sz="1800" b="0" i="0" u="none" strike="noStrike" baseline="0">
                      <a:solidFill>
                        <a:srgbClr val="FFFFFF"/>
                      </a:solidFill>
                      <a:latin typeface="Calibri" panose="020F0502020204030204"/>
                    </a:rPr>
                    <a:t>Scope 1&amp;2, 59%</a:t>
                  </a:r>
                </a:p>
              </cx:txPr>
              <cx:visibility seriesName="0" categoryName="1" value="0"/>
            </cx:dataLabel>
            <cx:dataLabel idx="5">
              <cx:txPr>
                <a:bodyPr spcFirstLastPara="1" vertOverflow="ellipsis" horzOverflow="overflow" wrap="square" lIns="0" tIns="0" rIns="0" bIns="0" anchor="ctr" anchorCtr="1"/>
                <a:lstStyle/>
                <a:p>
                  <a:pPr algn="ctr" rtl="0">
                    <a:defRPr sz="1800"/>
                  </a:pPr>
                  <a:r>
                    <a:rPr lang="en-US" sz="1800" b="0" i="0" u="none" strike="noStrike" baseline="0">
                      <a:solidFill>
                        <a:srgbClr val="FFFFFF"/>
                      </a:solidFill>
                      <a:latin typeface="Calibri" panose="020F0502020204030204"/>
                    </a:rPr>
                    <a:t>Scope 3, 41%</a:t>
                  </a:r>
                </a:p>
              </cx:txPr>
              <cx:visibility seriesName="0" categoryName="1" value="0"/>
            </cx:dataLabel>
            <cx:dataLabel idx="6">
              <cx:txPr>
                <a:bodyPr spcFirstLastPara="1" vertOverflow="ellipsis" horzOverflow="overflow" wrap="square" lIns="0" tIns="0" rIns="0" bIns="0" anchor="ctr" anchorCtr="1"/>
                <a:lstStyle/>
                <a:p>
                  <a:pPr algn="ctr" rtl="0">
                    <a:defRPr sz="1100"/>
                  </a:pPr>
                  <a:r>
                    <a:rPr lang="en-US" sz="1100" b="0" i="0" u="none" strike="noStrike" baseline="0">
                      <a:solidFill>
                        <a:srgbClr val="FFFFFF"/>
                      </a:solidFill>
                      <a:latin typeface="Calibri" panose="020F0502020204030204"/>
                    </a:rPr>
                    <a:t>Transmission &amp; distribution losses</a:t>
                  </a:r>
                </a:p>
              </cx:txPr>
              <cx:visibility seriesName="0" categoryName="1" value="0"/>
            </cx:dataLabel>
            <cx:dataLabelHidden idx="1"/>
          </cx:dataLabels>
          <cx:dataId val="0"/>
          <cx:layoutPr>
            <cx:parentLabelLayout val="overlapping"/>
          </cx:layoutPr>
        </cx:series>
      </cx:plotAreaRegion>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12.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4.xml"/><Relationship Id="rId18" Type="http://schemas.openxmlformats.org/officeDocument/2006/relationships/chart" Target="../charts/chart28.xml"/><Relationship Id="rId3" Type="http://schemas.openxmlformats.org/officeDocument/2006/relationships/chart" Target="../charts/chart15.xml"/><Relationship Id="rId21" Type="http://schemas.openxmlformats.org/officeDocument/2006/relationships/chart" Target="../charts/chart31.xml"/><Relationship Id="rId7" Type="http://schemas.openxmlformats.org/officeDocument/2006/relationships/chart" Target="../charts/chart19.xml"/><Relationship Id="rId12" Type="http://schemas.openxmlformats.org/officeDocument/2006/relationships/chart" Target="../charts/chart23.xml"/><Relationship Id="rId17" Type="http://schemas.openxmlformats.org/officeDocument/2006/relationships/chart" Target="../charts/chart27.xml"/><Relationship Id="rId2" Type="http://schemas.openxmlformats.org/officeDocument/2006/relationships/chart" Target="../charts/chart14.xml"/><Relationship Id="rId16" Type="http://schemas.openxmlformats.org/officeDocument/2006/relationships/chart" Target="../charts/chart26.xml"/><Relationship Id="rId20" Type="http://schemas.openxmlformats.org/officeDocument/2006/relationships/chart" Target="../charts/chart30.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2.xml"/><Relationship Id="rId5" Type="http://schemas.openxmlformats.org/officeDocument/2006/relationships/chart" Target="../charts/chart17.xml"/><Relationship Id="rId15" Type="http://schemas.microsoft.com/office/2014/relationships/chartEx" Target="../charts/chartEx2.xml"/><Relationship Id="rId10" Type="http://schemas.openxmlformats.org/officeDocument/2006/relationships/chart" Target="../charts/chart21.xml"/><Relationship Id="rId19" Type="http://schemas.openxmlformats.org/officeDocument/2006/relationships/chart" Target="../charts/chart29.xml"/><Relationship Id="rId4" Type="http://schemas.openxmlformats.org/officeDocument/2006/relationships/chart" Target="../charts/chart16.xml"/><Relationship Id="rId9" Type="http://schemas.microsoft.com/office/2014/relationships/chartEx" Target="../charts/chartEx1.xml"/><Relationship Id="rId14"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png"/><Relationship Id="rId5" Type="http://schemas.openxmlformats.org/officeDocument/2006/relationships/chart" Target="../charts/chart8.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image" Target="../media/image1.png"/><Relationship Id="rId4"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9525</xdr:colOff>
      <xdr:row>14</xdr:row>
      <xdr:rowOff>172011</xdr:rowOff>
    </xdr:from>
    <xdr:to>
      <xdr:col>13</xdr:col>
      <xdr:colOff>11113</xdr:colOff>
      <xdr:row>43</xdr:row>
      <xdr:rowOff>89647</xdr:rowOff>
    </xdr:to>
    <xdr:sp macro="" textlink="">
      <xdr:nvSpPr>
        <xdr:cNvPr id="404" name="TextBox 1">
          <a:extLst>
            <a:ext uri="{FF2B5EF4-FFF2-40B4-BE49-F238E27FC236}">
              <a16:creationId xmlns:a16="http://schemas.microsoft.com/office/drawing/2014/main" id="{46FA20FD-367A-4C4F-B3F5-207C2848AC92}"/>
            </a:ext>
          </a:extLst>
        </xdr:cNvPr>
        <xdr:cNvSpPr txBox="1"/>
      </xdr:nvSpPr>
      <xdr:spPr>
        <a:xfrm>
          <a:off x="9525" y="3388099"/>
          <a:ext cx="8843029" cy="459048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i="0" u="none" strike="noStrike" baseline="0">
              <a:solidFill>
                <a:schemeClr val="tx1"/>
              </a:solidFill>
              <a:latin typeface="+mn-lt"/>
              <a:ea typeface="+mn-ea"/>
              <a:cs typeface="+mn-cs"/>
            </a:rPr>
            <a:t>Key information</a:t>
          </a:r>
        </a:p>
        <a:p>
          <a:r>
            <a:rPr lang="en-AU" sz="1100" b="0" i="0" u="none" strike="noStrike" baseline="0">
              <a:solidFill>
                <a:schemeClr val="dk1"/>
              </a:solidFill>
              <a:latin typeface="+mn-lt"/>
              <a:ea typeface="+mn-ea"/>
              <a:cs typeface="+mn-cs"/>
            </a:rPr>
            <a:t>This Data Summary details our non-financial performance across key ESG metrics over the last five years, where data is available. This Data Summary accompanies our Annual Report and Group and New Zealand climate-related disclosures, which are available on the IAG website. Related reports, action plans, policies, statements and historical disclosures can also be found on the IAG website. </a:t>
          </a:r>
          <a:endParaRPr lang="en-AU" sz="1100" b="1" i="0" u="none" strike="noStrike" baseline="0">
            <a:solidFill>
              <a:srgbClr val="FF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i="0" baseline="0">
              <a:solidFill>
                <a:schemeClr val="dk1"/>
              </a:solidFill>
              <a:effectLst/>
              <a:latin typeface="+mn-lt"/>
              <a:ea typeface="+mn-ea"/>
              <a:cs typeface="+mn-cs"/>
            </a:rPr>
            <a:t>Selected metrics in the following tabs are included in the scope of third-party limited assurance provided by KPMG. For details see the FY23 Limited Assurance report on our website. </a:t>
          </a:r>
          <a:endParaRPr lang="en-AU">
            <a:effectLst/>
          </a:endParaRPr>
        </a:p>
        <a:p>
          <a:pPr marL="0" indent="0"/>
          <a:endParaRPr lang="en-AU" sz="1100" b="1" i="0" u="none" strike="noStrike" baseline="0">
            <a:solidFill>
              <a:schemeClr val="tx1"/>
            </a:solidFill>
            <a:latin typeface="+mn-lt"/>
            <a:ea typeface="+mn-ea"/>
            <a:cs typeface="+mn-cs"/>
          </a:endParaRPr>
        </a:p>
        <a:p>
          <a:pPr marL="0" indent="0"/>
          <a:r>
            <a:rPr lang="en-AU" sz="1100" b="1" i="0" u="none" strike="noStrike" baseline="0">
              <a:solidFill>
                <a:schemeClr val="tx1"/>
              </a:solidFill>
              <a:latin typeface="+mn-lt"/>
              <a:ea typeface="+mn-ea"/>
              <a:cs typeface="+mn-cs"/>
            </a:rPr>
            <a:t>Reporting period </a:t>
          </a:r>
        </a:p>
        <a:p>
          <a:r>
            <a:rPr lang="en-AU" sz="1100" b="0" i="0" u="none" strike="noStrike" baseline="0">
              <a:solidFill>
                <a:schemeClr val="dk1"/>
              </a:solidFill>
              <a:latin typeface="+mn-lt"/>
              <a:ea typeface="+mn-ea"/>
              <a:cs typeface="+mn-cs"/>
            </a:rPr>
            <a:t>The FY23 reporting suite, including this ESG Data Summary, have been prepared based on IAG's financial reporting year (1 July 2022 to 30 June 2023), unless otherwise stated. </a:t>
          </a:r>
        </a:p>
        <a:p>
          <a:endParaRPr lang="en-AU" sz="1100" b="1" i="0" u="none" strike="noStrike" baseline="0">
            <a:solidFill>
              <a:schemeClr val="dk1"/>
            </a:solidFill>
            <a:latin typeface="+mn-lt"/>
            <a:ea typeface="+mn-ea"/>
            <a:cs typeface="+mn-cs"/>
          </a:endParaRPr>
        </a:p>
        <a:p>
          <a:pPr marL="0" indent="0"/>
          <a:r>
            <a:rPr lang="en-AU" sz="1100" b="1" i="0" u="none" strike="noStrike" baseline="0">
              <a:solidFill>
                <a:schemeClr val="tx1"/>
              </a:solidFill>
              <a:latin typeface="+mn-lt"/>
              <a:ea typeface="+mn-ea"/>
              <a:cs typeface="+mn-cs"/>
            </a:rPr>
            <a:t>Reporting boundary</a:t>
          </a:r>
        </a:p>
        <a:p>
          <a:r>
            <a:rPr lang="en-AU" sz="1100" b="0" i="0" u="none" strike="noStrike" baseline="0">
              <a:solidFill>
                <a:schemeClr val="dk1"/>
              </a:solidFill>
              <a:latin typeface="+mn-lt"/>
              <a:ea typeface="+mn-ea"/>
              <a:cs typeface="+mn-cs"/>
            </a:rPr>
            <a:t>This ESG Data Summary report covers the non-financial ESG indicators for Insurance Australia Group Limited and its selected controlled entities for the year ended 30 June 2023 (IAG). Several of IAG’s subsidiary entities are currently excluded from this report. Given the focus on transitional arrangements and gradual operational ramp up in these entities, we have not yet collected their environmental or social data. </a:t>
          </a:r>
          <a:r>
            <a:rPr lang="en-AU" sz="1100" b="0" i="0" baseline="0">
              <a:solidFill>
                <a:schemeClr val="dk1"/>
              </a:solidFill>
              <a:effectLst/>
              <a:latin typeface="+mn-lt"/>
              <a:ea typeface="+mn-ea"/>
              <a:cs typeface="+mn-cs"/>
            </a:rPr>
            <a:t>We are working towards including all subsidiaries that are under IAG’s operational control and, due to size, have a material impact on our reporting.</a:t>
          </a:r>
          <a:r>
            <a:rPr lang="en-AU" sz="1100" b="0" i="0" u="none" strike="noStrike" baseline="0">
              <a:solidFill>
                <a:schemeClr val="dk1"/>
              </a:solidFill>
              <a:latin typeface="+mn-lt"/>
              <a:ea typeface="+mn-ea"/>
              <a:cs typeface="+mn-cs"/>
            </a:rPr>
            <a:t> Where subsidiaries are operated on a standalone basis, we are aiming to include these in our scope 3 emissions reporting alongside our broader efforts to map and report across our value chain. </a:t>
          </a:r>
        </a:p>
        <a:p>
          <a:endParaRPr lang="en-AU" sz="1100" b="0" i="0" u="none" strike="noStrike" baseline="0">
            <a:solidFill>
              <a:schemeClr val="dk1"/>
            </a:solidFill>
            <a:latin typeface="+mn-lt"/>
            <a:ea typeface="+mn-ea"/>
            <a:cs typeface="+mn-cs"/>
          </a:endParaRPr>
        </a:p>
        <a:p>
          <a:r>
            <a:rPr lang="en-AU" sz="1100" b="0" i="0" u="none" strike="noStrike" baseline="0">
              <a:solidFill>
                <a:schemeClr val="dk1"/>
              </a:solidFill>
              <a:latin typeface="+mn-lt"/>
              <a:ea typeface="+mn-ea"/>
              <a:cs typeface="+mn-cs"/>
            </a:rPr>
            <a:t>For context, this ESG Data Summary report covers 95% of the FTE (Full Time Equivalent) of Insurance Australia Group Limited and its </a:t>
          </a:r>
          <a:r>
            <a:rPr lang="en-AU" sz="1100" b="0" i="0" baseline="0">
              <a:solidFill>
                <a:schemeClr val="dk1"/>
              </a:solidFill>
              <a:effectLst/>
              <a:latin typeface="+mn-lt"/>
              <a:ea typeface="+mn-ea"/>
              <a:cs typeface="+mn-cs"/>
            </a:rPr>
            <a:t>financially and operationally controlled entities</a:t>
          </a:r>
          <a:r>
            <a:rPr lang="en-AU" sz="1100" b="0" i="0" u="none" strike="noStrike" baseline="0">
              <a:solidFill>
                <a:schemeClr val="dk1"/>
              </a:solidFill>
              <a:latin typeface="+mn-lt"/>
              <a:ea typeface="+mn-ea"/>
              <a:cs typeface="+mn-cs"/>
            </a:rPr>
            <a:t>. We aim to increase this coverage year-on-year.</a:t>
          </a:r>
        </a:p>
        <a:p>
          <a:endParaRPr lang="en-AU" sz="1100" b="1" i="0" u="none" strike="noStrike" baseline="0">
            <a:solidFill>
              <a:schemeClr val="dk1"/>
            </a:solidFill>
            <a:latin typeface="+mn-lt"/>
            <a:ea typeface="+mn-ea"/>
            <a:cs typeface="+mn-cs"/>
          </a:endParaRPr>
        </a:p>
        <a:p>
          <a:pPr marL="0" indent="0"/>
          <a:r>
            <a:rPr lang="en-AU" sz="1100" b="1" i="0" u="none" strike="noStrike" baseline="0">
              <a:solidFill>
                <a:schemeClr val="tx1"/>
              </a:solidFill>
              <a:latin typeface="+mn-lt"/>
              <a:ea typeface="+mn-ea"/>
              <a:cs typeface="+mn-cs"/>
            </a:rPr>
            <a:t>Prior year statements </a:t>
          </a:r>
        </a:p>
        <a:p>
          <a:r>
            <a:rPr lang="en-AU" sz="1100" b="0" i="0" u="none" strike="noStrike" baseline="0">
              <a:solidFill>
                <a:schemeClr val="dk1"/>
              </a:solidFill>
              <a:latin typeface="+mn-lt"/>
              <a:ea typeface="+mn-ea"/>
              <a:cs typeface="+mn-cs"/>
            </a:rPr>
            <a:t>Where relevant, prior period figures have been restated where more accurate data has become available or where there have been material changes to the calculation methodology. Instances where prior period figures have been restated are explained via footnotes.</a:t>
          </a:r>
        </a:p>
      </xdr:txBody>
    </xdr:sp>
    <xdr:clientData/>
  </xdr:twoCellAnchor>
  <xdr:twoCellAnchor editAs="oneCell">
    <xdr:from>
      <xdr:col>0</xdr:col>
      <xdr:colOff>64761</xdr:colOff>
      <xdr:row>0</xdr:row>
      <xdr:rowOff>102870</xdr:rowOff>
    </xdr:from>
    <xdr:to>
      <xdr:col>1</xdr:col>
      <xdr:colOff>322581</xdr:colOff>
      <xdr:row>1</xdr:row>
      <xdr:rowOff>379898</xdr:rowOff>
    </xdr:to>
    <xdr:pic>
      <xdr:nvPicPr>
        <xdr:cNvPr id="396" name="Picture 3">
          <a:extLst>
            <a:ext uri="{FF2B5EF4-FFF2-40B4-BE49-F238E27FC236}">
              <a16:creationId xmlns:a16="http://schemas.microsoft.com/office/drawing/2014/main" id="{29E5F364-8472-9A49-AAA1-D836845DD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61" y="102870"/>
          <a:ext cx="887740" cy="884088"/>
        </a:xfrm>
        <a:prstGeom prst="rect">
          <a:avLst/>
        </a:prstGeom>
      </xdr:spPr>
    </xdr:pic>
    <xdr:clientData/>
  </xdr:twoCellAnchor>
  <xdr:twoCellAnchor editAs="oneCell">
    <xdr:from>
      <xdr:col>0</xdr:col>
      <xdr:colOff>2</xdr:colOff>
      <xdr:row>3</xdr:row>
      <xdr:rowOff>1558</xdr:rowOff>
    </xdr:from>
    <xdr:to>
      <xdr:col>13</xdr:col>
      <xdr:colOff>9524</xdr:colOff>
      <xdr:row>15</xdr:row>
      <xdr:rowOff>8256</xdr:rowOff>
    </xdr:to>
    <xdr:pic>
      <xdr:nvPicPr>
        <xdr:cNvPr id="405" name="Picture 2">
          <a:extLst>
            <a:ext uri="{FF2B5EF4-FFF2-40B4-BE49-F238E27FC236}">
              <a16:creationId xmlns:a16="http://schemas.microsoft.com/office/drawing/2014/main" id="{F0BAF248-3757-6F1D-2C80-500C1BC777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 y="1144558"/>
          <a:ext cx="8610597" cy="2264123"/>
        </a:xfrm>
        <a:prstGeom prst="rect">
          <a:avLst/>
        </a:prstGeom>
      </xdr:spPr>
    </xdr:pic>
    <xdr:clientData/>
  </xdr:twoCellAnchor>
  <xdr:twoCellAnchor>
    <xdr:from>
      <xdr:col>0</xdr:col>
      <xdr:colOff>0</xdr:colOff>
      <xdr:row>43</xdr:row>
      <xdr:rowOff>97765</xdr:rowOff>
    </xdr:from>
    <xdr:to>
      <xdr:col>13</xdr:col>
      <xdr:colOff>0</xdr:colOff>
      <xdr:row>71</xdr:row>
      <xdr:rowOff>77969</xdr:rowOff>
    </xdr:to>
    <xdr:sp macro="" textlink="">
      <xdr:nvSpPr>
        <xdr:cNvPr id="406" name="TextBox 1">
          <a:extLst>
            <a:ext uri="{FF2B5EF4-FFF2-40B4-BE49-F238E27FC236}">
              <a16:creationId xmlns:a16="http://schemas.microsoft.com/office/drawing/2014/main" id="{7B897DFB-93E7-485C-B2AC-9C012A0E67C1}"/>
            </a:ext>
          </a:extLst>
        </xdr:cNvPr>
        <xdr:cNvSpPr txBox="1"/>
      </xdr:nvSpPr>
      <xdr:spPr>
        <a:xfrm>
          <a:off x="0" y="8091961"/>
          <a:ext cx="8776607" cy="4946812"/>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AU" sz="1000" b="1" i="0" u="none" strike="noStrike" baseline="0">
              <a:solidFill>
                <a:schemeClr val="tx1"/>
              </a:solidFill>
              <a:latin typeface="+mn-lt"/>
              <a:ea typeface="+mn-ea"/>
              <a:cs typeface="+mn-cs"/>
            </a:rPr>
            <a:t>Important information</a:t>
          </a:r>
        </a:p>
        <a:p>
          <a:pPr marL="0" marR="0" lvl="0" indent="0" defTabSz="914400" eaLnBrk="1" fontAlgn="auto" latinLnBrk="0" hangingPunct="1">
            <a:lnSpc>
              <a:spcPct val="100000"/>
            </a:lnSpc>
            <a:spcBef>
              <a:spcPts val="0"/>
            </a:spcBef>
            <a:spcAft>
              <a:spcPts val="0"/>
            </a:spcAft>
            <a:buClrTx/>
            <a:buSzTx/>
            <a:buFontTx/>
            <a:buNone/>
            <a:tabLst/>
            <a:defRPr/>
          </a:pPr>
          <a:r>
            <a:rPr lang="en-NZ" sz="1000">
              <a:solidFill>
                <a:sysClr val="windowText" lastClr="000000"/>
              </a:solidFill>
              <a:effectLst/>
              <a:latin typeface="+mn-lt"/>
              <a:ea typeface="+mn-ea"/>
              <a:cs typeface="+mn-cs"/>
            </a:rPr>
            <a:t>This document contains general information current as at 21 August 2023 (unless otherwise stated) and is not a recommendation or advice in relation to any product or service offered by Insurance Australia Group Limited or its subsidiaries (IAG). This document is not an invitation, solicitation, recommendation or offer to buy, issue or sell securities or other financial products in any jurisdiction. This document does not take into account the financial situation, investment objectives or particular needs of any person. The document should be read in conjunction with IAG’s other periodic and continuous disclosure announcements filed with the Australian Securities Exchange (available at </a:t>
          </a:r>
          <a:r>
            <a:rPr lang="en-NZ" sz="1000" u="sng">
              <a:solidFill>
                <a:sysClr val="windowText" lastClr="00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www.iag.com.au</a:t>
          </a:r>
          <a:r>
            <a:rPr lang="en-NZ" sz="1000">
              <a:solidFill>
                <a:sysClr val="windowText" lastClr="000000"/>
              </a:solidFill>
              <a:effectLst/>
              <a:latin typeface="+mn-lt"/>
              <a:ea typeface="+mn-ea"/>
              <a:cs typeface="+mn-cs"/>
            </a:rPr>
            <a:t>) and investors should consult with their own professional advisers. No representation or warranty, express or implied, is made as to the accuracy, adequacy, completeness or reliability of any statements, estimates or opinions, or the accuracy or reliability of the assumptions on which they are based.</a:t>
          </a:r>
        </a:p>
        <a:p>
          <a:pPr marL="0" marR="0" lvl="0" indent="0" defTabSz="914400" eaLnBrk="1" fontAlgn="auto" latinLnBrk="0" hangingPunct="1">
            <a:lnSpc>
              <a:spcPct val="100000"/>
            </a:lnSpc>
            <a:spcBef>
              <a:spcPts val="0"/>
            </a:spcBef>
            <a:spcAft>
              <a:spcPts val="0"/>
            </a:spcAft>
            <a:buClrTx/>
            <a:buSzTx/>
            <a:buFontTx/>
            <a:buNone/>
            <a:tabLst/>
            <a:defRPr/>
          </a:pPr>
          <a:endParaRPr lang="en-NZ" sz="1000">
            <a:solidFill>
              <a:sysClr val="windowText" lastClr="000000"/>
            </a:solidFill>
            <a:effectLst/>
            <a:latin typeface="+mn-lt"/>
            <a:ea typeface="+mn-ea"/>
            <a:cs typeface="+mn-cs"/>
          </a:endParaRPr>
        </a:p>
        <a:p>
          <a:r>
            <a:rPr lang="en-AU" sz="1000" b="0" i="0" u="none" strike="noStrike" baseline="0">
              <a:solidFill>
                <a:sysClr val="windowText" lastClr="000000"/>
              </a:solidFill>
              <a:latin typeface="+mn-lt"/>
              <a:ea typeface="+mn-ea"/>
              <a:cs typeface="+mn-cs"/>
            </a:rPr>
            <a:t>This document contains forward looking statements including statements regarding IAG’s strategy, targets, goals, ambitions, intent, belief, objectives, commitments and current expectations. Forward-looking statements may generally be identified by the use of words such as "should", “would”, “could”, “will”, “may”, “expect”, “intend”, “plan”, “forecast”, “aim”, “anticipate”, “believe”, “outlook”, “estimate”, "project", “target”, “goal”, “ambition”, “continue”, “guidance”, “aspiration”, “commit” or other similar words. Guidance on future earnings or performance are also forward looking statements. </a:t>
          </a:r>
        </a:p>
        <a:p>
          <a:endParaRPr lang="en-AU" sz="1000" b="0" i="0" u="none" strike="noStrike" baseline="0">
            <a:solidFill>
              <a:sysClr val="windowText" lastClr="000000"/>
            </a:solidFill>
            <a:latin typeface="+mn-lt"/>
            <a:ea typeface="+mn-ea"/>
            <a:cs typeface="+mn-cs"/>
          </a:endParaRPr>
        </a:p>
        <a:p>
          <a:r>
            <a:rPr lang="en-AU" sz="1000" b="0" i="0" u="none" strike="noStrike" baseline="0">
              <a:solidFill>
                <a:sysClr val="windowText" lastClr="000000"/>
              </a:solidFill>
              <a:latin typeface="+mn-lt"/>
              <a:ea typeface="+mn-ea"/>
              <a:cs typeface="+mn-cs"/>
            </a:rPr>
            <a:t>These forward-looking statements reflect our current views and expectations of future events and are based on assumptions and contingencies which are subject to change. Such statements involve risks (both known and unknown) and assumptions, many of which are beyond IAG's control. This may cause actual results to differ materially from those expressed or implied in such statements. You are cautioned not to place undue reliance upon such forward-looking statements. IAG assumes no obligation to update such forward-looking statements (except as required by law). </a:t>
          </a:r>
        </a:p>
        <a:p>
          <a:endParaRPr lang="en-AU" sz="1000" b="0" i="0" u="none" strike="noStrike" baseline="0">
            <a:solidFill>
              <a:sysClr val="windowText" lastClr="000000"/>
            </a:solidFill>
            <a:latin typeface="+mn-lt"/>
            <a:ea typeface="+mn-ea"/>
            <a:cs typeface="+mn-cs"/>
          </a:endParaRPr>
        </a:p>
        <a:p>
          <a:r>
            <a:rPr lang="en-AU" sz="1000" b="0" i="0" u="none" strike="noStrike" baseline="0">
              <a:solidFill>
                <a:sysClr val="windowText" lastClr="000000"/>
              </a:solidFill>
              <a:latin typeface="+mn-lt"/>
              <a:ea typeface="+mn-ea"/>
              <a:cs typeface="+mn-cs"/>
            </a:rPr>
            <a:t>There are particular risks and uncertainties associated with forward-looking statements and other representations relating to environment, social and governance (ESG) issues, including but not limited to climate change, climate and disaster resilience and other sustainability-related statements, commitments, targets, projections, scenarios, assessments, forecasts and expectations. These are subject to risks (both known and unknown), and there are significant uncertainties, limitations and assumptions in the metrics and modelling on which these statements rely. In particular, the metrics, methodologies and data relating to climate and sustainability are rapidly evolving and maturing, including the methodologies to capture and record emissions, and there is uncertainty around future climate and sustainability-related policy and legislation.</a:t>
          </a:r>
        </a:p>
        <a:p>
          <a:endParaRPr lang="en-NZ" sz="1000">
            <a:solidFill>
              <a:sysClr val="windowText" lastClr="000000"/>
            </a:solidFill>
            <a:effectLst/>
            <a:latin typeface="+mn-lt"/>
            <a:ea typeface="+mn-ea"/>
            <a:cs typeface="+mn-cs"/>
          </a:endParaRPr>
        </a:p>
        <a:p>
          <a:r>
            <a:rPr lang="en-AU" sz="1000" b="0" i="0" u="none" strike="noStrike" baseline="0">
              <a:solidFill>
                <a:sysClr val="windowText" lastClr="000000"/>
              </a:solidFill>
              <a:latin typeface="+mn-lt"/>
              <a:ea typeface="+mn-ea"/>
              <a:cs typeface="+mn-cs"/>
            </a:rPr>
            <a:t>To the maximum extent permitted by law, IAG and its respective directors, officers, employees, agents and advisers disclaim all liability and responsibility for any direct or indirect loss, costs or damage which may be suffered by any recipient through use of or reliance on anything contained in, implied by or omitted from this document.</a:t>
          </a:r>
          <a:endParaRPr lang="en-NZ" sz="1000">
            <a:solidFill>
              <a:sysClr val="windowText" lastClr="000000"/>
            </a:solidFill>
            <a:effectLst/>
            <a:latin typeface="+mn-lt"/>
            <a:ea typeface="+mn-ea"/>
            <a:cs typeface="+mn-cs"/>
          </a:endParaRPr>
        </a:p>
        <a:p>
          <a:endParaRPr lang="en-NZ" sz="10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a:solidFill>
                <a:sysClr val="windowText" lastClr="000000"/>
              </a:solidFill>
              <a:effectLst/>
              <a:latin typeface="+mn-lt"/>
              <a:ea typeface="+mn-ea"/>
              <a:cs typeface="+mn-cs"/>
            </a:rPr>
            <a:t>Percentage change in the data tables may differ from observed calculation due to rounding.</a:t>
          </a:r>
          <a:endParaRPr lang="en-AU" sz="1000" b="1" i="0" u="none" strike="noStrike" baseline="0">
            <a:solidFill>
              <a:sysClr val="windowText" lastClr="000000"/>
            </a:solidFill>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11323</xdr:colOff>
      <xdr:row>1</xdr:row>
      <xdr:rowOff>16669</xdr:rowOff>
    </xdr:from>
    <xdr:to>
      <xdr:col>1</xdr:col>
      <xdr:colOff>9686</xdr:colOff>
      <xdr:row>4</xdr:row>
      <xdr:rowOff>58489</xdr:rowOff>
    </xdr:to>
    <xdr:pic>
      <xdr:nvPicPr>
        <xdr:cNvPr id="8" name="Picture 2">
          <a:extLst>
            <a:ext uri="{FF2B5EF4-FFF2-40B4-BE49-F238E27FC236}">
              <a16:creationId xmlns:a16="http://schemas.microsoft.com/office/drawing/2014/main" id="{F817B31D-A180-4CFB-BA06-0ADA448BC2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23" y="292894"/>
          <a:ext cx="728613" cy="7276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8528</xdr:colOff>
      <xdr:row>5</xdr:row>
      <xdr:rowOff>8526</xdr:rowOff>
    </xdr:from>
    <xdr:to>
      <xdr:col>3</xdr:col>
      <xdr:colOff>9526</xdr:colOff>
      <xdr:row>8</xdr:row>
      <xdr:rowOff>1204</xdr:rowOff>
    </xdr:to>
    <xdr:sp macro="" textlink="">
      <xdr:nvSpPr>
        <xdr:cNvPr id="108" name="TextBox 1">
          <a:extLst>
            <a:ext uri="{FF2B5EF4-FFF2-40B4-BE49-F238E27FC236}">
              <a16:creationId xmlns:a16="http://schemas.microsoft.com/office/drawing/2014/main" id="{02ECCC65-A1CD-4C76-AFFE-D18C44478B15}"/>
            </a:ext>
          </a:extLst>
        </xdr:cNvPr>
        <xdr:cNvSpPr txBox="1"/>
      </xdr:nvSpPr>
      <xdr:spPr>
        <a:xfrm>
          <a:off x="722903" y="1246776"/>
          <a:ext cx="8840198" cy="56417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100" b="0" i="0" u="none" strike="noStrike" baseline="0">
              <a:solidFill>
                <a:schemeClr val="dk1"/>
              </a:solidFill>
              <a:latin typeface="+mn-lt"/>
              <a:ea typeface="+mn-ea"/>
              <a:cs typeface="+mn-cs"/>
            </a:rPr>
            <a:t>This glossary details the definitions and methodologies used in the content and calculation of data represented in the non-financial figures, graphs, and charts in sections of this Data Summary, the IAG website, and the IAG Annual Report, and the Group and New Zealand climate-related disclosures.</a:t>
          </a:r>
        </a:p>
        <a:p>
          <a:pPr algn="l"/>
          <a:endParaRPr lang="en-AU" sz="1100" b="0" i="0" u="none" strike="noStrike" baseline="0">
            <a:solidFill>
              <a:schemeClr val="dk1"/>
            </a:solidFill>
            <a:latin typeface="+mn-lt"/>
            <a:ea typeface="+mn-ea"/>
            <a:cs typeface="+mn-cs"/>
          </a:endParaRPr>
        </a:p>
      </xdr:txBody>
    </xdr:sp>
    <xdr:clientData/>
  </xdr:twoCellAnchor>
  <xdr:twoCellAnchor editAs="oneCell">
    <xdr:from>
      <xdr:col>0</xdr:col>
      <xdr:colOff>6933</xdr:colOff>
      <xdr:row>1</xdr:row>
      <xdr:rowOff>17444</xdr:rowOff>
    </xdr:from>
    <xdr:to>
      <xdr:col>0</xdr:col>
      <xdr:colOff>704708</xdr:colOff>
      <xdr:row>4</xdr:row>
      <xdr:rowOff>64344</xdr:rowOff>
    </xdr:to>
    <xdr:pic>
      <xdr:nvPicPr>
        <xdr:cNvPr id="66" name="Picture 65">
          <a:extLst>
            <a:ext uri="{FF2B5EF4-FFF2-40B4-BE49-F238E27FC236}">
              <a16:creationId xmlns:a16="http://schemas.microsoft.com/office/drawing/2014/main" id="{7EF6C7F1-2439-43FD-A5C2-1E0898F824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3" y="274619"/>
          <a:ext cx="726350" cy="723175"/>
        </a:xfrm>
        <a:prstGeom prst="rect">
          <a:avLst/>
        </a:prstGeom>
      </xdr:spPr>
    </xdr:pic>
    <xdr:clientData/>
  </xdr:twoCellAnchor>
  <xdr:twoCellAnchor>
    <xdr:from>
      <xdr:col>3</xdr:col>
      <xdr:colOff>6075389</xdr:colOff>
      <xdr:row>4</xdr:row>
      <xdr:rowOff>27189</xdr:rowOff>
    </xdr:from>
    <xdr:to>
      <xdr:col>6</xdr:col>
      <xdr:colOff>1065212</xdr:colOff>
      <xdr:row>7</xdr:row>
      <xdr:rowOff>151109</xdr:rowOff>
    </xdr:to>
    <xdr:grpSp>
      <xdr:nvGrpSpPr>
        <xdr:cNvPr id="123" name="Group 3">
          <a:extLst>
            <a:ext uri="{FF2B5EF4-FFF2-40B4-BE49-F238E27FC236}">
              <a16:creationId xmlns:a16="http://schemas.microsoft.com/office/drawing/2014/main" id="{AD084769-0C12-B2E4-1297-615B5B46C3F5}"/>
            </a:ext>
          </a:extLst>
        </xdr:cNvPr>
        <xdr:cNvGrpSpPr>
          <a:grpSpLocks noChangeAspect="1"/>
        </xdr:cNvGrpSpPr>
      </xdr:nvGrpSpPr>
      <xdr:grpSpPr>
        <a:xfrm>
          <a:off x="15609914" y="960639"/>
          <a:ext cx="4638648" cy="809720"/>
          <a:chOff x="19897360" y="0"/>
          <a:chExt cx="5869110" cy="886926"/>
        </a:xfrm>
      </xdr:grpSpPr>
      <xdr:pic>
        <xdr:nvPicPr>
          <xdr:cNvPr id="124" name="Picture 29" descr="P2218C20T13#yIS1">
            <a:extLst>
              <a:ext uri="{FF2B5EF4-FFF2-40B4-BE49-F238E27FC236}">
                <a16:creationId xmlns:a16="http://schemas.microsoft.com/office/drawing/2014/main" id="{BF249D41-AAAD-B12D-3CF4-A6B690C2D5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53916" y="0"/>
            <a:ext cx="941518" cy="886926"/>
          </a:xfrm>
          <a:prstGeom prst="rect">
            <a:avLst/>
          </a:prstGeom>
          <a:noFill/>
          <a:ln>
            <a:noFill/>
          </a:ln>
        </xdr:spPr>
      </xdr:pic>
      <xdr:pic>
        <xdr:nvPicPr>
          <xdr:cNvPr id="125" name="Picture 32" descr="P2265C32T13#y1">
            <a:extLst>
              <a:ext uri="{FF2B5EF4-FFF2-40B4-BE49-F238E27FC236}">
                <a16:creationId xmlns:a16="http://schemas.microsoft.com/office/drawing/2014/main" id="{8EB77619-96CE-B462-8D32-46A2B34156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897360" y="0"/>
            <a:ext cx="941518" cy="886926"/>
          </a:xfrm>
          <a:prstGeom prst="rect">
            <a:avLst/>
          </a:prstGeom>
        </xdr:spPr>
      </xdr:pic>
      <xdr:pic>
        <xdr:nvPicPr>
          <xdr:cNvPr id="126" name="Picture 47" descr="P2357C8T14#yIS1">
            <a:extLst>
              <a:ext uri="{FF2B5EF4-FFF2-40B4-BE49-F238E27FC236}">
                <a16:creationId xmlns:a16="http://schemas.microsoft.com/office/drawing/2014/main" id="{2875438A-B653-F952-2326-632A9B97F7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824952" y="0"/>
            <a:ext cx="941518" cy="886926"/>
          </a:xfrm>
          <a:prstGeom prst="rect">
            <a:avLst/>
          </a:prstGeom>
          <a:noFill/>
          <a:ln>
            <a:noFill/>
          </a:ln>
        </xdr:spPr>
      </xdr:pic>
      <xdr:pic>
        <xdr:nvPicPr>
          <xdr:cNvPr id="127" name="Picture 59" descr="P2461C39T14#yIS1">
            <a:extLst>
              <a:ext uri="{FF2B5EF4-FFF2-40B4-BE49-F238E27FC236}">
                <a16:creationId xmlns:a16="http://schemas.microsoft.com/office/drawing/2014/main" id="{347E484B-3A44-69D4-B295-EA5D83B6A99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3839435" y="0"/>
            <a:ext cx="941518" cy="886926"/>
          </a:xfrm>
          <a:prstGeom prst="rect">
            <a:avLst/>
          </a:prstGeom>
          <a:noFill/>
          <a:ln>
            <a:noFill/>
          </a:ln>
        </xdr:spPr>
      </xdr:pic>
      <xdr:pic>
        <xdr:nvPicPr>
          <xdr:cNvPr id="128" name="Picture 62" descr="P2492C51T14#yIS1">
            <a:extLst>
              <a:ext uri="{FF2B5EF4-FFF2-40B4-BE49-F238E27FC236}">
                <a16:creationId xmlns:a16="http://schemas.microsoft.com/office/drawing/2014/main" id="{E0BB1603-E055-3234-5E2E-86DEBF8D83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0882879" y="0"/>
            <a:ext cx="941518" cy="886926"/>
          </a:xfrm>
          <a:prstGeom prst="rect">
            <a:avLst/>
          </a:prstGeom>
          <a:noFill/>
          <a:ln>
            <a:noFill/>
          </a:ln>
        </xdr:spPr>
      </xdr:pic>
      <xdr:pic>
        <xdr:nvPicPr>
          <xdr:cNvPr id="129" name="Picture 2">
            <a:extLst>
              <a:ext uri="{FF2B5EF4-FFF2-40B4-BE49-F238E27FC236}">
                <a16:creationId xmlns:a16="http://schemas.microsoft.com/office/drawing/2014/main" id="{A0768739-989A-1BBB-CB99-FA7DB85C9E66}"/>
              </a:ext>
            </a:extLst>
          </xdr:cNvPr>
          <xdr:cNvPicPr>
            <a:picLocks noChangeAspect="1"/>
          </xdr:cNvPicPr>
        </xdr:nvPicPr>
        <xdr:blipFill>
          <a:blip xmlns:r="http://schemas.openxmlformats.org/officeDocument/2006/relationships" r:embed="rId7"/>
          <a:stretch>
            <a:fillRect/>
          </a:stretch>
        </xdr:blipFill>
        <xdr:spPr>
          <a:xfrm>
            <a:off x="21868397" y="0"/>
            <a:ext cx="941518" cy="886926"/>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41</xdr:col>
      <xdr:colOff>67946</xdr:colOff>
      <xdr:row>2</xdr:row>
      <xdr:rowOff>55880</xdr:rowOff>
    </xdr:from>
    <xdr:to>
      <xdr:col>51</xdr:col>
      <xdr:colOff>9526</xdr:colOff>
      <xdr:row>17</xdr:row>
      <xdr:rowOff>83820</xdr:rowOff>
    </xdr:to>
    <xdr:graphicFrame macro="">
      <xdr:nvGraphicFramePr>
        <xdr:cNvPr id="493" name="Chart 2">
          <a:extLst>
            <a:ext uri="{FF2B5EF4-FFF2-40B4-BE49-F238E27FC236}">
              <a16:creationId xmlns:a16="http://schemas.microsoft.com/office/drawing/2014/main" id="{6045F188-F22C-95B8-7FE0-E19FF69BE2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43</xdr:col>
      <xdr:colOff>123824</xdr:colOff>
      <xdr:row>40</xdr:row>
      <xdr:rowOff>106362</xdr:rowOff>
    </xdr:from>
    <xdr:to>
      <xdr:col>54</xdr:col>
      <xdr:colOff>587375</xdr:colOff>
      <xdr:row>60</xdr:row>
      <xdr:rowOff>104775</xdr:rowOff>
    </xdr:to>
    <xdr:graphicFrame macro="">
      <xdr:nvGraphicFramePr>
        <xdr:cNvPr id="501" name="Chart 5">
          <a:extLst>
            <a:ext uri="{FF2B5EF4-FFF2-40B4-BE49-F238E27FC236}">
              <a16:creationId xmlns:a16="http://schemas.microsoft.com/office/drawing/2014/main" id="{976C598C-AB24-BBF2-8BDC-A951C3FE79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276225</xdr:colOff>
      <xdr:row>63</xdr:row>
      <xdr:rowOff>57150</xdr:rowOff>
    </xdr:from>
    <xdr:to>
      <xdr:col>40</xdr:col>
      <xdr:colOff>161925</xdr:colOff>
      <xdr:row>81</xdr:row>
      <xdr:rowOff>7937</xdr:rowOff>
    </xdr:to>
    <xdr:cxnSp macro="">
      <xdr:nvCxnSpPr>
        <xdr:cNvPr id="12" name="Straight Arrow Connector 11">
          <a:extLst>
            <a:ext uri="{FF2B5EF4-FFF2-40B4-BE49-F238E27FC236}">
              <a16:creationId xmlns:a16="http://schemas.microsoft.com/office/drawing/2014/main" id="{8C05C20A-9036-11EA-183A-CE26636DB54E}"/>
            </a:ext>
          </a:extLst>
        </xdr:cNvPr>
        <xdr:cNvCxnSpPr>
          <a:stCxn id="14" idx="1"/>
        </xdr:cNvCxnSpPr>
      </xdr:nvCxnSpPr>
      <xdr:spPr>
        <a:xfrm flipV="1">
          <a:off x="50730150" y="11649075"/>
          <a:ext cx="1714500" cy="3227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66675</xdr:colOff>
      <xdr:row>71</xdr:row>
      <xdr:rowOff>9524</xdr:rowOff>
    </xdr:from>
    <xdr:to>
      <xdr:col>37</xdr:col>
      <xdr:colOff>273050</xdr:colOff>
      <xdr:row>90</xdr:row>
      <xdr:rowOff>180974</xdr:rowOff>
    </xdr:to>
    <xdr:sp macro="" textlink="">
      <xdr:nvSpPr>
        <xdr:cNvPr id="14" name="Right Brace 13">
          <a:extLst>
            <a:ext uri="{FF2B5EF4-FFF2-40B4-BE49-F238E27FC236}">
              <a16:creationId xmlns:a16="http://schemas.microsoft.com/office/drawing/2014/main" id="{AFDE281E-39E5-46D4-EB1D-2EBD6ACC9052}"/>
            </a:ext>
          </a:extLst>
        </xdr:cNvPr>
        <xdr:cNvSpPr/>
      </xdr:nvSpPr>
      <xdr:spPr>
        <a:xfrm>
          <a:off x="50520600" y="13068299"/>
          <a:ext cx="206375" cy="36099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40</xdr:col>
      <xdr:colOff>592136</xdr:colOff>
      <xdr:row>96</xdr:row>
      <xdr:rowOff>1587</xdr:rowOff>
    </xdr:from>
    <xdr:to>
      <xdr:col>51</xdr:col>
      <xdr:colOff>581025</xdr:colOff>
      <xdr:row>112</xdr:row>
      <xdr:rowOff>142875</xdr:rowOff>
    </xdr:to>
    <xdr:graphicFrame macro="">
      <xdr:nvGraphicFramePr>
        <xdr:cNvPr id="497" name="Chart 16">
          <a:extLst>
            <a:ext uri="{FF2B5EF4-FFF2-40B4-BE49-F238E27FC236}">
              <a16:creationId xmlns:a16="http://schemas.microsoft.com/office/drawing/2014/main" id="{FF302495-7A78-0CA2-DE15-2E8BD6715E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42</xdr:col>
      <xdr:colOff>11112</xdr:colOff>
      <xdr:row>143</xdr:row>
      <xdr:rowOff>325436</xdr:rowOff>
    </xdr:from>
    <xdr:to>
      <xdr:col>55</xdr:col>
      <xdr:colOff>19050</xdr:colOff>
      <xdr:row>165</xdr:row>
      <xdr:rowOff>152399</xdr:rowOff>
    </xdr:to>
    <xdr:graphicFrame macro="">
      <xdr:nvGraphicFramePr>
        <xdr:cNvPr id="581" name="Chart 18">
          <a:extLst>
            <a:ext uri="{FF2B5EF4-FFF2-40B4-BE49-F238E27FC236}">
              <a16:creationId xmlns:a16="http://schemas.microsoft.com/office/drawing/2014/main" id="{A02721F6-623D-3164-E756-7E50A87F4B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342900</xdr:colOff>
      <xdr:row>165</xdr:row>
      <xdr:rowOff>28575</xdr:rowOff>
    </xdr:from>
    <xdr:to>
      <xdr:col>40</xdr:col>
      <xdr:colOff>228600</xdr:colOff>
      <xdr:row>183</xdr:row>
      <xdr:rowOff>1587</xdr:rowOff>
    </xdr:to>
    <xdr:cxnSp macro="">
      <xdr:nvCxnSpPr>
        <xdr:cNvPr id="20" name="Straight Arrow Connector 19">
          <a:extLst>
            <a:ext uri="{FF2B5EF4-FFF2-40B4-BE49-F238E27FC236}">
              <a16:creationId xmlns:a16="http://schemas.microsoft.com/office/drawing/2014/main" id="{2C5AD600-F628-4D78-8063-D6F0B9F9AFB1}"/>
            </a:ext>
          </a:extLst>
        </xdr:cNvPr>
        <xdr:cNvCxnSpPr>
          <a:stCxn id="21" idx="1"/>
        </xdr:cNvCxnSpPr>
      </xdr:nvCxnSpPr>
      <xdr:spPr>
        <a:xfrm flipV="1">
          <a:off x="50796825" y="30537150"/>
          <a:ext cx="1714500" cy="32305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133350</xdr:colOff>
      <xdr:row>173</xdr:row>
      <xdr:rowOff>3174</xdr:rowOff>
    </xdr:from>
    <xdr:to>
      <xdr:col>37</xdr:col>
      <xdr:colOff>349250</xdr:colOff>
      <xdr:row>192</xdr:row>
      <xdr:rowOff>171449</xdr:rowOff>
    </xdr:to>
    <xdr:sp macro="" textlink="">
      <xdr:nvSpPr>
        <xdr:cNvPr id="21" name="Right Brace 20">
          <a:extLst>
            <a:ext uri="{FF2B5EF4-FFF2-40B4-BE49-F238E27FC236}">
              <a16:creationId xmlns:a16="http://schemas.microsoft.com/office/drawing/2014/main" id="{9C376CC5-EACB-4943-B3A4-991AD7F1DCA1}"/>
            </a:ext>
          </a:extLst>
        </xdr:cNvPr>
        <xdr:cNvSpPr/>
      </xdr:nvSpPr>
      <xdr:spPr>
        <a:xfrm>
          <a:off x="50587275" y="31959549"/>
          <a:ext cx="215900" cy="3606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41</xdr:col>
      <xdr:colOff>342900</xdr:colOff>
      <xdr:row>201</xdr:row>
      <xdr:rowOff>161925</xdr:rowOff>
    </xdr:from>
    <xdr:to>
      <xdr:col>52</xdr:col>
      <xdr:colOff>331789</xdr:colOff>
      <xdr:row>219</xdr:row>
      <xdr:rowOff>11113</xdr:rowOff>
    </xdr:to>
    <xdr:graphicFrame macro="">
      <xdr:nvGraphicFramePr>
        <xdr:cNvPr id="585" name="Chart 22">
          <a:extLst>
            <a:ext uri="{FF2B5EF4-FFF2-40B4-BE49-F238E27FC236}">
              <a16:creationId xmlns:a16="http://schemas.microsoft.com/office/drawing/2014/main" id="{21A3CEFC-FAA0-426B-B07F-A514E8243B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64</xdr:col>
      <xdr:colOff>578185</xdr:colOff>
      <xdr:row>3</xdr:row>
      <xdr:rowOff>89959</xdr:rowOff>
    </xdr:from>
    <xdr:to>
      <xdr:col>74</xdr:col>
      <xdr:colOff>254000</xdr:colOff>
      <xdr:row>24</xdr:row>
      <xdr:rowOff>63500</xdr:rowOff>
    </xdr:to>
    <xdr:graphicFrame macro="">
      <xdr:nvGraphicFramePr>
        <xdr:cNvPr id="506" name="Chart 117">
          <a:extLst>
            <a:ext uri="{FF2B5EF4-FFF2-40B4-BE49-F238E27FC236}">
              <a16:creationId xmlns:a16="http://schemas.microsoft.com/office/drawing/2014/main" id="{8E1F6B14-23B7-1209-EDBF-FAFEE15179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64</xdr:col>
      <xdr:colOff>547686</xdr:colOff>
      <xdr:row>46</xdr:row>
      <xdr:rowOff>3570</xdr:rowOff>
    </xdr:from>
    <xdr:to>
      <xdr:col>73</xdr:col>
      <xdr:colOff>507999</xdr:colOff>
      <xdr:row>62</xdr:row>
      <xdr:rowOff>95249</xdr:rowOff>
    </xdr:to>
    <xdr:graphicFrame macro="">
      <xdr:nvGraphicFramePr>
        <xdr:cNvPr id="610" name="Chart 118">
          <a:extLst>
            <a:ext uri="{FF2B5EF4-FFF2-40B4-BE49-F238E27FC236}">
              <a16:creationId xmlns:a16="http://schemas.microsoft.com/office/drawing/2014/main" id="{0F0EF7F1-0856-B52A-ADD5-16D56A30FF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170656</xdr:colOff>
      <xdr:row>72</xdr:row>
      <xdr:rowOff>59134</xdr:rowOff>
    </xdr:from>
    <xdr:to>
      <xdr:col>73</xdr:col>
      <xdr:colOff>351235</xdr:colOff>
      <xdr:row>88</xdr:row>
      <xdr:rowOff>59531</xdr:rowOff>
    </xdr:to>
    <xdr:graphicFrame macro="">
      <xdr:nvGraphicFramePr>
        <xdr:cNvPr id="505" name="Chart 119">
          <a:extLst>
            <a:ext uri="{FF2B5EF4-FFF2-40B4-BE49-F238E27FC236}">
              <a16:creationId xmlns:a16="http://schemas.microsoft.com/office/drawing/2014/main" id="{2A586179-2AE3-61A4-BF46-352CCDA54A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184148</xdr:colOff>
      <xdr:row>88</xdr:row>
      <xdr:rowOff>11110</xdr:rowOff>
    </xdr:from>
    <xdr:to>
      <xdr:col>11</xdr:col>
      <xdr:colOff>241299</xdr:colOff>
      <xdr:row>105</xdr:row>
      <xdr:rowOff>142875</xdr:rowOff>
    </xdr:to>
    <mc:AlternateContent xmlns:mc="http://schemas.openxmlformats.org/markup-compatibility/2006">
      <mc:Choice xmlns:cx1="http://schemas.microsoft.com/office/drawing/2015/9/8/chartex" Requires="cx1">
        <xdr:graphicFrame macro="">
          <xdr:nvGraphicFramePr>
            <xdr:cNvPr id="627" name="Chart 495">
              <a:extLst>
                <a:ext uri="{FF2B5EF4-FFF2-40B4-BE49-F238E27FC236}">
                  <a16:creationId xmlns:a16="http://schemas.microsoft.com/office/drawing/2014/main" id="{25D37124-8228-4ACC-8784-E016EF14F8B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9"/>
            </a:graphicData>
          </a:graphic>
        </xdr:graphicFrame>
      </mc:Choice>
      <mc:Fallback>
        <xdr:sp macro="" textlink="">
          <xdr:nvSpPr>
            <xdr:cNvPr id="0" name=""/>
            <xdr:cNvSpPr>
              <a:spLocks noTextEdit="1"/>
            </xdr:cNvSpPr>
          </xdr:nvSpPr>
          <xdr:spPr>
            <a:xfrm>
              <a:off x="8099423" y="17079910"/>
              <a:ext cx="8096251" cy="3436940"/>
            </a:xfrm>
            <a:prstGeom prst="rect">
              <a:avLst/>
            </a:prstGeom>
            <a:solidFill>
              <a:prstClr val="white"/>
            </a:solidFill>
            <a:ln w="1">
              <a:solidFill>
                <a:prstClr val="green"/>
              </a:solidFill>
            </a:ln>
          </xdr:spPr>
          <xdr:txBody>
            <a:bodyPr vertOverflow="clip" horzOverflow="clip"/>
            <a:lstStyle/>
            <a:p>
              <a:r>
                <a:rPr lang="en-AU"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84</xdr:col>
      <xdr:colOff>530378</xdr:colOff>
      <xdr:row>9</xdr:row>
      <xdr:rowOff>149227</xdr:rowOff>
    </xdr:from>
    <xdr:to>
      <xdr:col>98</xdr:col>
      <xdr:colOff>85725</xdr:colOff>
      <xdr:row>32</xdr:row>
      <xdr:rowOff>28576</xdr:rowOff>
    </xdr:to>
    <xdr:graphicFrame macro="">
      <xdr:nvGraphicFramePr>
        <xdr:cNvPr id="658" name="Chart 3">
          <a:extLst>
            <a:ext uri="{FF2B5EF4-FFF2-40B4-BE49-F238E27FC236}">
              <a16:creationId xmlns:a16="http://schemas.microsoft.com/office/drawing/2014/main" id="{E5E7A75D-B525-1DEC-DB32-11BB317766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114300</xdr:colOff>
      <xdr:row>130</xdr:row>
      <xdr:rowOff>77786</xdr:rowOff>
    </xdr:from>
    <xdr:to>
      <xdr:col>12</xdr:col>
      <xdr:colOff>2733675</xdr:colOff>
      <xdr:row>144</xdr:row>
      <xdr:rowOff>85725</xdr:rowOff>
    </xdr:to>
    <xdr:graphicFrame macro="">
      <xdr:nvGraphicFramePr>
        <xdr:cNvPr id="645" name="Chart 641">
          <a:extLst>
            <a:ext uri="{FF2B5EF4-FFF2-40B4-BE49-F238E27FC236}">
              <a16:creationId xmlns:a16="http://schemas.microsoft.com/office/drawing/2014/main" id="{9717D879-A77B-88E2-F054-8DC5D22116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1206136</xdr:colOff>
      <xdr:row>188</xdr:row>
      <xdr:rowOff>149406</xdr:rowOff>
    </xdr:from>
    <xdr:to>
      <xdr:col>12</xdr:col>
      <xdr:colOff>2444386</xdr:colOff>
      <xdr:row>204</xdr:row>
      <xdr:rowOff>60415</xdr:rowOff>
    </xdr:to>
    <xdr:graphicFrame macro="">
      <xdr:nvGraphicFramePr>
        <xdr:cNvPr id="489" name="Chart 863">
          <a:extLst>
            <a:ext uri="{FF2B5EF4-FFF2-40B4-BE49-F238E27FC236}">
              <a16:creationId xmlns:a16="http://schemas.microsoft.com/office/drawing/2014/main" id="{DF09BC80-CE83-4BF6-D360-4EACF0CBB9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41</xdr:col>
      <xdr:colOff>36512</xdr:colOff>
      <xdr:row>114</xdr:row>
      <xdr:rowOff>1587</xdr:rowOff>
    </xdr:from>
    <xdr:to>
      <xdr:col>51</xdr:col>
      <xdr:colOff>504825</xdr:colOff>
      <xdr:row>131</xdr:row>
      <xdr:rowOff>57150</xdr:rowOff>
    </xdr:to>
    <xdr:grpSp>
      <xdr:nvGrpSpPr>
        <xdr:cNvPr id="662" name="Group 661">
          <a:extLst>
            <a:ext uri="{FF2B5EF4-FFF2-40B4-BE49-F238E27FC236}">
              <a16:creationId xmlns:a16="http://schemas.microsoft.com/office/drawing/2014/main" id="{E33FCF52-E447-524C-EE63-4D2307B09A6D}"/>
            </a:ext>
          </a:extLst>
        </xdr:cNvPr>
        <xdr:cNvGrpSpPr/>
      </xdr:nvGrpSpPr>
      <xdr:grpSpPr>
        <a:xfrm>
          <a:off x="51303424" y="22088381"/>
          <a:ext cx="6519489" cy="3338887"/>
          <a:chOff x="53443187" y="20953412"/>
          <a:chExt cx="6561138" cy="3189288"/>
        </a:xfrm>
      </xdr:grpSpPr>
      <xdr:graphicFrame macro="">
        <xdr:nvGraphicFramePr>
          <xdr:cNvPr id="18" name="Chart 17">
            <a:extLst>
              <a:ext uri="{FF2B5EF4-FFF2-40B4-BE49-F238E27FC236}">
                <a16:creationId xmlns:a16="http://schemas.microsoft.com/office/drawing/2014/main" id="{2C513E8C-94C2-BD8E-436E-2141D28B3B04}"/>
              </a:ext>
            </a:extLst>
          </xdr:cNvPr>
          <xdr:cNvGraphicFramePr/>
        </xdr:nvGraphicFramePr>
        <xdr:xfrm>
          <a:off x="53443187" y="20953412"/>
          <a:ext cx="6561138" cy="3189288"/>
        </xdr:xfrm>
        <a:graphic>
          <a:graphicData uri="http://schemas.openxmlformats.org/drawingml/2006/chart">
            <c:chart xmlns:c="http://schemas.openxmlformats.org/drawingml/2006/chart" xmlns:r="http://schemas.openxmlformats.org/officeDocument/2006/relationships" r:id="rId13"/>
          </a:graphicData>
        </a:graphic>
      </xdr:graphicFrame>
      <xdr:sp macro="" textlink="">
        <xdr:nvSpPr>
          <xdr:cNvPr id="659" name="Rectangle 658">
            <a:extLst>
              <a:ext uri="{FF2B5EF4-FFF2-40B4-BE49-F238E27FC236}">
                <a16:creationId xmlns:a16="http://schemas.microsoft.com/office/drawing/2014/main" id="{D32A8C24-2984-FECB-1221-773F473FD174}"/>
              </a:ext>
            </a:extLst>
          </xdr:cNvPr>
          <xdr:cNvSpPr/>
        </xdr:nvSpPr>
        <xdr:spPr>
          <a:xfrm>
            <a:off x="56689625" y="23866475"/>
            <a:ext cx="495300" cy="19367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41</xdr:col>
      <xdr:colOff>135253</xdr:colOff>
      <xdr:row>19</xdr:row>
      <xdr:rowOff>1905</xdr:rowOff>
    </xdr:from>
    <xdr:to>
      <xdr:col>51</xdr:col>
      <xdr:colOff>95425</xdr:colOff>
      <xdr:row>34</xdr:row>
      <xdr:rowOff>29845</xdr:rowOff>
    </xdr:to>
    <xdr:grpSp>
      <xdr:nvGrpSpPr>
        <xdr:cNvPr id="661" name="Group 660">
          <a:extLst>
            <a:ext uri="{FF2B5EF4-FFF2-40B4-BE49-F238E27FC236}">
              <a16:creationId xmlns:a16="http://schemas.microsoft.com/office/drawing/2014/main" id="{0EC9F35C-E4BA-ADE2-0323-997F1A8FE9CC}"/>
            </a:ext>
          </a:extLst>
        </xdr:cNvPr>
        <xdr:cNvGrpSpPr/>
      </xdr:nvGrpSpPr>
      <xdr:grpSpPr>
        <a:xfrm>
          <a:off x="51402165" y="3666229"/>
          <a:ext cx="6011348" cy="2930263"/>
          <a:chOff x="53449853" y="3373690"/>
          <a:chExt cx="6056172" cy="2796540"/>
        </a:xfrm>
      </xdr:grpSpPr>
      <xdr:graphicFrame macro="">
        <xdr:nvGraphicFramePr>
          <xdr:cNvPr id="2" name="Chart 1">
            <a:extLst>
              <a:ext uri="{FF2B5EF4-FFF2-40B4-BE49-F238E27FC236}">
                <a16:creationId xmlns:a16="http://schemas.microsoft.com/office/drawing/2014/main" id="{8D7B2BEC-DF8D-0F8D-680F-D23E9CFA87BE}"/>
              </a:ext>
            </a:extLst>
          </xdr:cNvPr>
          <xdr:cNvGraphicFramePr/>
        </xdr:nvGraphicFramePr>
        <xdr:xfrm>
          <a:off x="53449853" y="3373690"/>
          <a:ext cx="6056172" cy="2796540"/>
        </xdr:xfrm>
        <a:graphic>
          <a:graphicData uri="http://schemas.openxmlformats.org/drawingml/2006/chart">
            <c:chart xmlns:c="http://schemas.openxmlformats.org/drawingml/2006/chart" xmlns:r="http://schemas.openxmlformats.org/officeDocument/2006/relationships" r:id="rId14"/>
          </a:graphicData>
        </a:graphic>
      </xdr:graphicFrame>
      <xdr:sp macro="" textlink="">
        <xdr:nvSpPr>
          <xdr:cNvPr id="660" name="Rectangle 659">
            <a:extLst>
              <a:ext uri="{FF2B5EF4-FFF2-40B4-BE49-F238E27FC236}">
                <a16:creationId xmlns:a16="http://schemas.microsoft.com/office/drawing/2014/main" id="{58BE1E5E-29B6-4EB5-B895-318C503DD94B}"/>
              </a:ext>
            </a:extLst>
          </xdr:cNvPr>
          <xdr:cNvSpPr/>
        </xdr:nvSpPr>
        <xdr:spPr>
          <a:xfrm>
            <a:off x="56454675" y="5864225"/>
            <a:ext cx="495300" cy="19367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5</xdr:col>
      <xdr:colOff>69028</xdr:colOff>
      <xdr:row>105</xdr:row>
      <xdr:rowOff>149711</xdr:rowOff>
    </xdr:from>
    <xdr:to>
      <xdr:col>11</xdr:col>
      <xdr:colOff>263973</xdr:colOff>
      <xdr:row>125</xdr:row>
      <xdr:rowOff>69477</xdr:rowOff>
    </xdr:to>
    <xdr:grpSp>
      <xdr:nvGrpSpPr>
        <xdr:cNvPr id="595" name="Group 594">
          <a:extLst>
            <a:ext uri="{FF2B5EF4-FFF2-40B4-BE49-F238E27FC236}">
              <a16:creationId xmlns:a16="http://schemas.microsoft.com/office/drawing/2014/main" id="{34C5DF81-AC8E-7FE6-225A-7800ACED3DE6}"/>
            </a:ext>
          </a:extLst>
        </xdr:cNvPr>
        <xdr:cNvGrpSpPr/>
      </xdr:nvGrpSpPr>
      <xdr:grpSpPr>
        <a:xfrm>
          <a:off x="7991587" y="20522005"/>
          <a:ext cx="8251974" cy="3774590"/>
          <a:chOff x="8845986" y="19602450"/>
          <a:chExt cx="8613775" cy="3590925"/>
        </a:xfrm>
      </xdr:grpSpPr>
      <mc:AlternateContent xmlns:mc="http://schemas.openxmlformats.org/markup-compatibility/2006">
        <mc:Choice xmlns:cx1="http://schemas.microsoft.com/office/drawing/2015/9/8/chartex" Requires="cx1">
          <xdr:graphicFrame macro="">
            <xdr:nvGraphicFramePr>
              <xdr:cNvPr id="594" name="Chart 593">
                <a:extLst>
                  <a:ext uri="{FF2B5EF4-FFF2-40B4-BE49-F238E27FC236}">
                    <a16:creationId xmlns:a16="http://schemas.microsoft.com/office/drawing/2014/main" id="{60D8B3E5-F0BD-47B9-86AD-A724DFC3981E}"/>
                  </a:ext>
                </a:extLst>
              </xdr:cNvPr>
              <xdr:cNvGraphicFramePr/>
            </xdr:nvGraphicFramePr>
            <xdr:xfrm>
              <a:off x="8845986" y="19602450"/>
              <a:ext cx="8613775" cy="3590925"/>
            </xdr:xfrm>
            <a:graphic>
              <a:graphicData uri="http://schemas.microsoft.com/office/drawing/2014/chartex">
                <cx:chart xmlns:cx="http://schemas.microsoft.com/office/drawing/2014/chartex" xmlns:r="http://schemas.openxmlformats.org/officeDocument/2006/relationships" r:id="rId15"/>
              </a:graphicData>
            </a:graphic>
          </xdr:graphicFrame>
        </mc:Choice>
        <mc:Fallback>
          <xdr:sp macro="" textlink="">
            <xdr:nvSpPr>
              <xdr:cNvPr id="0" name=""/>
              <xdr:cNvSpPr>
                <a:spLocks noTextEdit="1"/>
              </xdr:cNvSpPr>
            </xdr:nvSpPr>
            <xdr:spPr>
              <a:xfrm>
                <a:off x="8845986" y="19602450"/>
                <a:ext cx="8613775" cy="3590925"/>
              </a:xfrm>
              <a:prstGeom prst="rect">
                <a:avLst/>
              </a:prstGeom>
              <a:solidFill>
                <a:prstClr val="white"/>
              </a:solidFill>
              <a:ln w="1">
                <a:solidFill>
                  <a:prstClr val="green"/>
                </a:solidFill>
              </a:ln>
            </xdr:spPr>
            <xdr:txBody>
              <a:bodyPr vertOverflow="clip" horzOverflow="clip"/>
              <a:lstStyle/>
              <a:p>
                <a:r>
                  <a:rPr lang="en-AU" sz="1100"/>
                  <a:t>This chart isn't available in your version of Excel.
Editing this shape or saving this workbook into a different file format will permanently break the chart.</a:t>
                </a:r>
              </a:p>
            </xdr:txBody>
          </xdr:sp>
        </mc:Fallback>
      </mc:AlternateContent>
      <xdr:sp macro="" textlink="">
        <xdr:nvSpPr>
          <xdr:cNvPr id="636" name="TextBox 635">
            <a:extLst>
              <a:ext uri="{FF2B5EF4-FFF2-40B4-BE49-F238E27FC236}">
                <a16:creationId xmlns:a16="http://schemas.microsoft.com/office/drawing/2014/main" id="{566F5711-05A1-50FC-64B0-B0733396BB6E}"/>
              </a:ext>
            </a:extLst>
          </xdr:cNvPr>
          <xdr:cNvSpPr txBox="1"/>
        </xdr:nvSpPr>
        <xdr:spPr>
          <a:xfrm>
            <a:off x="12960792" y="22399625"/>
            <a:ext cx="1095375"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200">
                <a:solidFill>
                  <a:schemeClr val="bg1"/>
                </a:solidFill>
              </a:rPr>
              <a:t>Refrigerants</a:t>
            </a:r>
          </a:p>
        </xdr:txBody>
      </xdr:sp>
      <xdr:cxnSp macro="">
        <xdr:nvCxnSpPr>
          <xdr:cNvPr id="638" name="Straight Connector 637">
            <a:extLst>
              <a:ext uri="{FF2B5EF4-FFF2-40B4-BE49-F238E27FC236}">
                <a16:creationId xmlns:a16="http://schemas.microsoft.com/office/drawing/2014/main" id="{6F362FC6-B8A7-4683-3D3D-74A40DA11F41}"/>
              </a:ext>
            </a:extLst>
          </xdr:cNvPr>
          <xdr:cNvCxnSpPr/>
        </xdr:nvCxnSpPr>
        <xdr:spPr>
          <a:xfrm>
            <a:off x="13494193" y="22612350"/>
            <a:ext cx="165100" cy="228600"/>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45</xdr:col>
      <xdr:colOff>66675</xdr:colOff>
      <xdr:row>69</xdr:row>
      <xdr:rowOff>95250</xdr:rowOff>
    </xdr:from>
    <xdr:to>
      <xdr:col>54</xdr:col>
      <xdr:colOff>439739</xdr:colOff>
      <xdr:row>86</xdr:row>
      <xdr:rowOff>106363</xdr:rowOff>
    </xdr:to>
    <xdr:graphicFrame macro="">
      <xdr:nvGraphicFramePr>
        <xdr:cNvPr id="596" name="Chart 16">
          <a:extLst>
            <a:ext uri="{FF2B5EF4-FFF2-40B4-BE49-F238E27FC236}">
              <a16:creationId xmlns:a16="http://schemas.microsoft.com/office/drawing/2014/main" id="{39E99A06-AF24-4CD0-9DFB-9C73842D1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84</xdr:col>
      <xdr:colOff>483658</xdr:colOff>
      <xdr:row>45</xdr:row>
      <xdr:rowOff>161925</xdr:rowOff>
    </xdr:from>
    <xdr:to>
      <xdr:col>100</xdr:col>
      <xdr:colOff>211667</xdr:colOff>
      <xdr:row>71</xdr:row>
      <xdr:rowOff>0</xdr:rowOff>
    </xdr:to>
    <xdr:graphicFrame macro="">
      <xdr:nvGraphicFramePr>
        <xdr:cNvPr id="597" name="Chart 596">
          <a:extLst>
            <a:ext uri="{FF2B5EF4-FFF2-40B4-BE49-F238E27FC236}">
              <a16:creationId xmlns:a16="http://schemas.microsoft.com/office/drawing/2014/main" id="{1895DAD3-1A87-0505-6C57-B3C7D0D0D6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77</xdr:col>
      <xdr:colOff>829732</xdr:colOff>
      <xdr:row>83</xdr:row>
      <xdr:rowOff>8465</xdr:rowOff>
    </xdr:from>
    <xdr:to>
      <xdr:col>80</xdr:col>
      <xdr:colOff>2243665</xdr:colOff>
      <xdr:row>103</xdr:row>
      <xdr:rowOff>10583</xdr:rowOff>
    </xdr:to>
    <xdr:graphicFrame macro="">
      <xdr:nvGraphicFramePr>
        <xdr:cNvPr id="598" name="Chart 597">
          <a:extLst>
            <a:ext uri="{FF2B5EF4-FFF2-40B4-BE49-F238E27FC236}">
              <a16:creationId xmlns:a16="http://schemas.microsoft.com/office/drawing/2014/main" id="{066BEC9D-1C66-6243-B684-A088C8B810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57</xdr:col>
      <xdr:colOff>415924</xdr:colOff>
      <xdr:row>113</xdr:row>
      <xdr:rowOff>131233</xdr:rowOff>
    </xdr:from>
    <xdr:to>
      <xdr:col>58</xdr:col>
      <xdr:colOff>1330324</xdr:colOff>
      <xdr:row>128</xdr:row>
      <xdr:rowOff>105833</xdr:rowOff>
    </xdr:to>
    <xdr:graphicFrame macro="">
      <xdr:nvGraphicFramePr>
        <xdr:cNvPr id="592" name="Chart 2">
          <a:extLst>
            <a:ext uri="{FF2B5EF4-FFF2-40B4-BE49-F238E27FC236}">
              <a16:creationId xmlns:a16="http://schemas.microsoft.com/office/drawing/2014/main" id="{C4591206-B4C2-41A9-5AF6-218492A614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175182</xdr:colOff>
      <xdr:row>153</xdr:row>
      <xdr:rowOff>33619</xdr:rowOff>
    </xdr:from>
    <xdr:to>
      <xdr:col>10</xdr:col>
      <xdr:colOff>437028</xdr:colOff>
      <xdr:row>184</xdr:row>
      <xdr:rowOff>131296</xdr:rowOff>
    </xdr:to>
    <xdr:graphicFrame macro="">
      <xdr:nvGraphicFramePr>
        <xdr:cNvPr id="483" name="Chart 2">
          <a:extLst>
            <a:ext uri="{FF2B5EF4-FFF2-40B4-BE49-F238E27FC236}">
              <a16:creationId xmlns:a16="http://schemas.microsoft.com/office/drawing/2014/main" id="{F4F92F36-1B11-2156-19A2-F4192D8662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773951</xdr:colOff>
      <xdr:row>210</xdr:row>
      <xdr:rowOff>9151</xdr:rowOff>
    </xdr:from>
    <xdr:to>
      <xdr:col>13</xdr:col>
      <xdr:colOff>590737</xdr:colOff>
      <xdr:row>230</xdr:row>
      <xdr:rowOff>8031</xdr:rowOff>
    </xdr:to>
    <xdr:graphicFrame macro="">
      <xdr:nvGraphicFramePr>
        <xdr:cNvPr id="601" name="Chart 2">
          <a:extLst>
            <a:ext uri="{FF2B5EF4-FFF2-40B4-BE49-F238E27FC236}">
              <a16:creationId xmlns:a16="http://schemas.microsoft.com/office/drawing/2014/main" id="{8343E76B-BEF4-36CE-BD6B-806F8F0AE4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0.2242</cdr:x>
      <cdr:y>0.88535</cdr:y>
    </cdr:from>
    <cdr:to>
      <cdr:x>0.80045</cdr:x>
      <cdr:y>1</cdr:y>
    </cdr:to>
    <cdr:sp macro="" textlink="">
      <cdr:nvSpPr>
        <cdr:cNvPr id="2" name="TextBox 1">
          <a:extLst xmlns:a="http://schemas.openxmlformats.org/drawingml/2006/main">
            <a:ext uri="{FF2B5EF4-FFF2-40B4-BE49-F238E27FC236}">
              <a16:creationId xmlns:a16="http://schemas.microsoft.com/office/drawing/2014/main" id="{FB745A11-A5C7-1996-3E10-FEC937B6FB83}"/>
            </a:ext>
          </a:extLst>
        </cdr:cNvPr>
        <cdr:cNvSpPr txBox="1"/>
      </cdr:nvSpPr>
      <cdr:spPr>
        <a:xfrm xmlns:a="http://schemas.openxmlformats.org/drawingml/2006/main">
          <a:off x="1310939" y="3493822"/>
          <a:ext cx="3369469" cy="452437"/>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ctr"/>
          <a:r>
            <a:rPr lang="en-AU" sz="1400" b="1"/>
            <a:t>FY23 total:</a:t>
          </a:r>
          <a:r>
            <a:rPr lang="en-AU" sz="1400" b="1" baseline="0"/>
            <a:t> $10 m</a:t>
          </a:r>
          <a:endParaRPr lang="en-AU" sz="1400" b="1"/>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1494</xdr:rowOff>
    </xdr:from>
    <xdr:to>
      <xdr:col>1</xdr:col>
      <xdr:colOff>2030</xdr:colOff>
      <xdr:row>4</xdr:row>
      <xdr:rowOff>60459</xdr:rowOff>
    </xdr:to>
    <xdr:pic>
      <xdr:nvPicPr>
        <xdr:cNvPr id="27" name="Picture 1">
          <a:extLst>
            <a:ext uri="{FF2B5EF4-FFF2-40B4-BE49-F238E27FC236}">
              <a16:creationId xmlns:a16="http://schemas.microsoft.com/office/drawing/2014/main" id="{A6C6679D-0965-4BB6-B714-E8B7504B1A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8669"/>
          <a:ext cx="733550" cy="720000"/>
        </a:xfrm>
        <a:prstGeom prst="rect">
          <a:avLst/>
        </a:prstGeom>
      </xdr:spPr>
    </xdr:pic>
    <xdr:clientData/>
  </xdr:twoCellAnchor>
  <xdr:twoCellAnchor>
    <xdr:from>
      <xdr:col>1</xdr:col>
      <xdr:colOff>17128</xdr:colOff>
      <xdr:row>37</xdr:row>
      <xdr:rowOff>146049</xdr:rowOff>
    </xdr:from>
    <xdr:to>
      <xdr:col>1</xdr:col>
      <xdr:colOff>3884612</xdr:colOff>
      <xdr:row>54</xdr:row>
      <xdr:rowOff>30163</xdr:rowOff>
    </xdr:to>
    <xdr:graphicFrame macro="">
      <xdr:nvGraphicFramePr>
        <xdr:cNvPr id="22" name="Chart 641">
          <a:extLst>
            <a:ext uri="{FF2B5EF4-FFF2-40B4-BE49-F238E27FC236}">
              <a16:creationId xmlns:a16="http://schemas.microsoft.com/office/drawing/2014/main" id="{7D226B77-6F19-4C2E-B47F-6DC63CFD3A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3946524</xdr:colOff>
      <xdr:row>37</xdr:row>
      <xdr:rowOff>142133</xdr:rowOff>
    </xdr:from>
    <xdr:to>
      <xdr:col>8</xdr:col>
      <xdr:colOff>125546</xdr:colOff>
      <xdr:row>54</xdr:row>
      <xdr:rowOff>26987</xdr:rowOff>
    </xdr:to>
    <xdr:graphicFrame macro="">
      <xdr:nvGraphicFramePr>
        <xdr:cNvPr id="18" name="Chart 863">
          <a:extLst>
            <a:ext uri="{FF2B5EF4-FFF2-40B4-BE49-F238E27FC236}">
              <a16:creationId xmlns:a16="http://schemas.microsoft.com/office/drawing/2014/main" id="{EE952885-B6B8-488E-8432-C934C0CC08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415564</xdr:colOff>
      <xdr:row>51</xdr:row>
      <xdr:rowOff>88593</xdr:rowOff>
    </xdr:from>
    <xdr:to>
      <xdr:col>10</xdr:col>
      <xdr:colOff>523083</xdr:colOff>
      <xdr:row>52</xdr:row>
      <xdr:rowOff>87104</xdr:rowOff>
    </xdr:to>
    <xdr:cxnSp macro="">
      <xdr:nvCxnSpPr>
        <xdr:cNvPr id="8" name="Straight Connector 7">
          <a:extLst>
            <a:ext uri="{FF2B5EF4-FFF2-40B4-BE49-F238E27FC236}">
              <a16:creationId xmlns:a16="http://schemas.microsoft.com/office/drawing/2014/main" id="{434FFC12-7DB5-0029-352D-27ADFBE1858F}"/>
            </a:ext>
          </a:extLst>
        </xdr:cNvPr>
        <xdr:cNvCxnSpPr/>
      </xdr:nvCxnSpPr>
      <xdr:spPr>
        <a:xfrm>
          <a:off x="9896602" y="9833401"/>
          <a:ext cx="107519" cy="181684"/>
        </a:xfrm>
        <a:prstGeom prst="line">
          <a:avLst/>
        </a:prstGeom>
        <a:ln>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4633914</xdr:colOff>
      <xdr:row>37</xdr:row>
      <xdr:rowOff>132236</xdr:rowOff>
    </xdr:from>
    <xdr:to>
      <xdr:col>11</xdr:col>
      <xdr:colOff>6826</xdr:colOff>
      <xdr:row>53</xdr:row>
      <xdr:rowOff>174716</xdr:rowOff>
    </xdr:to>
    <xdr:graphicFrame macro="">
      <xdr:nvGraphicFramePr>
        <xdr:cNvPr id="24" name="Chart 8">
          <a:extLst>
            <a:ext uri="{FF2B5EF4-FFF2-40B4-BE49-F238E27FC236}">
              <a16:creationId xmlns:a16="http://schemas.microsoft.com/office/drawing/2014/main" id="{2934DC45-9D2E-4A6F-A2F9-0EA110B0C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166686</xdr:colOff>
      <xdr:row>37</xdr:row>
      <xdr:rowOff>145152</xdr:rowOff>
    </xdr:from>
    <xdr:to>
      <xdr:col>10</xdr:col>
      <xdr:colOff>4564538</xdr:colOff>
      <xdr:row>54</xdr:row>
      <xdr:rowOff>11906</xdr:rowOff>
    </xdr:to>
    <xdr:graphicFrame macro="">
      <xdr:nvGraphicFramePr>
        <xdr:cNvPr id="10" name="Chart 9">
          <a:extLst>
            <a:ext uri="{FF2B5EF4-FFF2-40B4-BE49-F238E27FC236}">
              <a16:creationId xmlns:a16="http://schemas.microsoft.com/office/drawing/2014/main" id="{5B42B0B5-0A8D-4380-A65F-73AECDFD69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557</xdr:rowOff>
    </xdr:from>
    <xdr:to>
      <xdr:col>1</xdr:col>
      <xdr:colOff>6506</xdr:colOff>
      <xdr:row>4</xdr:row>
      <xdr:rowOff>85557</xdr:rowOff>
    </xdr:to>
    <xdr:pic>
      <xdr:nvPicPr>
        <xdr:cNvPr id="12" name="Picture 11">
          <a:extLst>
            <a:ext uri="{FF2B5EF4-FFF2-40B4-BE49-F238E27FC236}">
              <a16:creationId xmlns:a16="http://schemas.microsoft.com/office/drawing/2014/main" id="{E0E25E47-E498-4D7E-9A0A-B069076752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257732"/>
          <a:ext cx="727232" cy="720000"/>
        </a:xfrm>
        <a:prstGeom prst="rect">
          <a:avLst/>
        </a:prstGeom>
      </xdr:spPr>
    </xdr:pic>
    <xdr:clientData/>
  </xdr:twoCellAnchor>
  <xdr:twoCellAnchor editAs="oneCell">
    <xdr:from>
      <xdr:col>7</xdr:col>
      <xdr:colOff>164897</xdr:colOff>
      <xdr:row>59</xdr:row>
      <xdr:rowOff>116180</xdr:rowOff>
    </xdr:from>
    <xdr:to>
      <xdr:col>17</xdr:col>
      <xdr:colOff>133483</xdr:colOff>
      <xdr:row>77</xdr:row>
      <xdr:rowOff>58204</xdr:rowOff>
    </xdr:to>
    <xdr:graphicFrame macro="">
      <xdr:nvGraphicFramePr>
        <xdr:cNvPr id="14" name="Chart 14">
          <a:extLst>
            <a:ext uri="{FF2B5EF4-FFF2-40B4-BE49-F238E27FC236}">
              <a16:creationId xmlns:a16="http://schemas.microsoft.com/office/drawing/2014/main" id="{CE974D3E-35AB-48AF-86F5-AA61CF64BE4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137941</xdr:colOff>
      <xdr:row>79</xdr:row>
      <xdr:rowOff>57399</xdr:rowOff>
    </xdr:from>
    <xdr:to>
      <xdr:col>17</xdr:col>
      <xdr:colOff>107797</xdr:colOff>
      <xdr:row>97</xdr:row>
      <xdr:rowOff>9573</xdr:rowOff>
    </xdr:to>
    <xdr:graphicFrame macro="">
      <xdr:nvGraphicFramePr>
        <xdr:cNvPr id="20" name="Chart 16">
          <a:extLst>
            <a:ext uri="{FF2B5EF4-FFF2-40B4-BE49-F238E27FC236}">
              <a16:creationId xmlns:a16="http://schemas.microsoft.com/office/drawing/2014/main" id="{2E416FB1-4F2D-420C-BD24-1FAC31D1C83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47254</xdr:colOff>
      <xdr:row>79</xdr:row>
      <xdr:rowOff>83299</xdr:rowOff>
    </xdr:from>
    <xdr:to>
      <xdr:col>4</xdr:col>
      <xdr:colOff>48932</xdr:colOff>
      <xdr:row>97</xdr:row>
      <xdr:rowOff>54954</xdr:rowOff>
    </xdr:to>
    <xdr:graphicFrame macro="">
      <xdr:nvGraphicFramePr>
        <xdr:cNvPr id="37" name="Chart 18">
          <a:extLst>
            <a:ext uri="{FF2B5EF4-FFF2-40B4-BE49-F238E27FC236}">
              <a16:creationId xmlns:a16="http://schemas.microsoft.com/office/drawing/2014/main" id="{94F3A8BE-2225-4859-8705-D3F6AAFE4F7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42957</xdr:colOff>
      <xdr:row>59</xdr:row>
      <xdr:rowOff>150534</xdr:rowOff>
    </xdr:from>
    <xdr:to>
      <xdr:col>4</xdr:col>
      <xdr:colOff>11017</xdr:colOff>
      <xdr:row>77</xdr:row>
      <xdr:rowOff>97424</xdr:rowOff>
    </xdr:to>
    <xdr:graphicFrame macro="">
      <xdr:nvGraphicFramePr>
        <xdr:cNvPr id="36" name="Chart 16">
          <a:extLst>
            <a:ext uri="{FF2B5EF4-FFF2-40B4-BE49-F238E27FC236}">
              <a16:creationId xmlns:a16="http://schemas.microsoft.com/office/drawing/2014/main" id="{090401A0-6CA4-4C50-B04C-1A8838B13B3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836631</xdr:colOff>
      <xdr:row>85</xdr:row>
      <xdr:rowOff>8892</xdr:rowOff>
    </xdr:from>
    <xdr:to>
      <xdr:col>1</xdr:col>
      <xdr:colOff>3406589</xdr:colOff>
      <xdr:row>88</xdr:row>
      <xdr:rowOff>164503</xdr:rowOff>
    </xdr:to>
    <xdr:sp macro="" textlink="">
      <xdr:nvSpPr>
        <xdr:cNvPr id="3" name="TextBox 52">
          <a:extLst>
            <a:ext uri="{FF2B5EF4-FFF2-40B4-BE49-F238E27FC236}">
              <a16:creationId xmlns:a16="http://schemas.microsoft.com/office/drawing/2014/main" id="{33AD3047-2278-7D4C-2090-C19DC2C54B3E}"/>
            </a:ext>
          </a:extLst>
        </xdr:cNvPr>
        <xdr:cNvSpPr txBox="1"/>
      </xdr:nvSpPr>
      <xdr:spPr>
        <a:xfrm>
          <a:off x="1565013" y="15103216"/>
          <a:ext cx="2569958" cy="693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200" b="0">
              <a:solidFill>
                <a:schemeClr val="dk1"/>
              </a:solidFill>
              <a:effectLst/>
              <a:latin typeface="+mn-lt"/>
              <a:ea typeface="+mn-ea"/>
              <a:cs typeface="+mn-cs"/>
            </a:rPr>
            <a:t>Increase</a:t>
          </a:r>
          <a:r>
            <a:rPr lang="en-AU" sz="1200" b="0" baseline="0">
              <a:solidFill>
                <a:schemeClr val="dk1"/>
              </a:solidFill>
              <a:effectLst/>
              <a:latin typeface="+mn-lt"/>
              <a:ea typeface="+mn-ea"/>
              <a:cs typeface="+mn-cs"/>
            </a:rPr>
            <a:t> in the number of Repairhub sites in operations responsible for increasing LPG usage</a:t>
          </a:r>
          <a:endParaRPr lang="en-AU" sz="1200">
            <a:effectLst/>
          </a:endParaRPr>
        </a:p>
        <a:p>
          <a:pPr algn="ctr"/>
          <a:endParaRPr lang="en-AU" sz="1200"/>
        </a:p>
      </xdr:txBody>
    </xdr:sp>
    <xdr:clientData/>
  </xdr:twoCellAnchor>
  <xdr:twoCellAnchor>
    <xdr:from>
      <xdr:col>1</xdr:col>
      <xdr:colOff>2185148</xdr:colOff>
      <xdr:row>88</xdr:row>
      <xdr:rowOff>168088</xdr:rowOff>
    </xdr:from>
    <xdr:to>
      <xdr:col>1</xdr:col>
      <xdr:colOff>3171265</xdr:colOff>
      <xdr:row>92</xdr:row>
      <xdr:rowOff>89647</xdr:rowOff>
    </xdr:to>
    <xdr:cxnSp macro="">
      <xdr:nvCxnSpPr>
        <xdr:cNvPr id="4" name="Straight Connector 54">
          <a:extLst>
            <a:ext uri="{FF2B5EF4-FFF2-40B4-BE49-F238E27FC236}">
              <a16:creationId xmlns:a16="http://schemas.microsoft.com/office/drawing/2014/main" id="{F79DB0F9-8C4A-397C-9496-52984DD54360}"/>
            </a:ext>
          </a:extLst>
        </xdr:cNvPr>
        <xdr:cNvCxnSpPr/>
      </xdr:nvCxnSpPr>
      <xdr:spPr>
        <a:xfrm>
          <a:off x="2913530" y="15822706"/>
          <a:ext cx="986117" cy="6387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19049</xdr:rowOff>
    </xdr:from>
    <xdr:to>
      <xdr:col>1</xdr:col>
      <xdr:colOff>125</xdr:colOff>
      <xdr:row>4</xdr:row>
      <xdr:rowOff>65949</xdr:rowOff>
    </xdr:to>
    <xdr:pic>
      <xdr:nvPicPr>
        <xdr:cNvPr id="2" name="Picture 1">
          <a:extLst>
            <a:ext uri="{FF2B5EF4-FFF2-40B4-BE49-F238E27FC236}">
              <a16:creationId xmlns:a16="http://schemas.microsoft.com/office/drawing/2014/main" id="{432D6616-BC49-43F1-9557-A2F6869EB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6224"/>
          <a:ext cx="727200" cy="723175"/>
        </a:xfrm>
        <a:prstGeom prst="rect">
          <a:avLst/>
        </a:prstGeom>
      </xdr:spPr>
    </xdr:pic>
    <xdr:clientData/>
  </xdr:twoCellAnchor>
  <xdr:twoCellAnchor>
    <xdr:from>
      <xdr:col>1</xdr:col>
      <xdr:colOff>24317</xdr:colOff>
      <xdr:row>32</xdr:row>
      <xdr:rowOff>143769</xdr:rowOff>
    </xdr:from>
    <xdr:to>
      <xdr:col>6</xdr:col>
      <xdr:colOff>629435</xdr:colOff>
      <xdr:row>53</xdr:row>
      <xdr:rowOff>61108</xdr:rowOff>
    </xdr:to>
    <xdr:graphicFrame macro="">
      <xdr:nvGraphicFramePr>
        <xdr:cNvPr id="3" name="Chart 9">
          <a:extLst>
            <a:ext uri="{FF2B5EF4-FFF2-40B4-BE49-F238E27FC236}">
              <a16:creationId xmlns:a16="http://schemas.microsoft.com/office/drawing/2014/main" id="{88898C90-C572-4789-8DFF-F07198CC8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9524</xdr:rowOff>
    </xdr:from>
    <xdr:to>
      <xdr:col>0</xdr:col>
      <xdr:colOff>701800</xdr:colOff>
      <xdr:row>4</xdr:row>
      <xdr:rowOff>76744</xdr:rowOff>
    </xdr:to>
    <xdr:pic>
      <xdr:nvPicPr>
        <xdr:cNvPr id="3" name="Picture 1">
          <a:extLst>
            <a:ext uri="{FF2B5EF4-FFF2-40B4-BE49-F238E27FC236}">
              <a16:creationId xmlns:a16="http://schemas.microsoft.com/office/drawing/2014/main" id="{7AB9D0AE-2BC1-440C-A406-4D30EA6D1E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6699"/>
          <a:ext cx="727200" cy="7244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125</xdr:colOff>
      <xdr:row>4</xdr:row>
      <xdr:rowOff>69125</xdr:rowOff>
    </xdr:to>
    <xdr:pic>
      <xdr:nvPicPr>
        <xdr:cNvPr id="2" name="Picture 1">
          <a:extLst>
            <a:ext uri="{FF2B5EF4-FFF2-40B4-BE49-F238E27FC236}">
              <a16:creationId xmlns:a16="http://schemas.microsoft.com/office/drawing/2014/main" id="{1F32CD2F-D976-409D-BAA2-7604FFAEE7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6700"/>
          <a:ext cx="727200" cy="723175"/>
        </a:xfrm>
        <a:prstGeom prst="rect">
          <a:avLst/>
        </a:prstGeom>
      </xdr:spPr>
    </xdr:pic>
    <xdr:clientData/>
  </xdr:twoCellAnchor>
  <xdr:twoCellAnchor>
    <xdr:from>
      <xdr:col>5</xdr:col>
      <xdr:colOff>379056</xdr:colOff>
      <xdr:row>19</xdr:row>
      <xdr:rowOff>143721</xdr:rowOff>
    </xdr:from>
    <xdr:to>
      <xdr:col>17</xdr:col>
      <xdr:colOff>10583</xdr:colOff>
      <xdr:row>38</xdr:row>
      <xdr:rowOff>141392</xdr:rowOff>
    </xdr:to>
    <xdr:graphicFrame macro="">
      <xdr:nvGraphicFramePr>
        <xdr:cNvPr id="21" name="Chart 118">
          <a:extLst>
            <a:ext uri="{FF2B5EF4-FFF2-40B4-BE49-F238E27FC236}">
              <a16:creationId xmlns:a16="http://schemas.microsoft.com/office/drawing/2014/main" id="{3902D2C5-374E-4002-ADB3-A7E8C9B0ED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54425</xdr:colOff>
      <xdr:row>19</xdr:row>
      <xdr:rowOff>152491</xdr:rowOff>
    </xdr:from>
    <xdr:to>
      <xdr:col>5</xdr:col>
      <xdr:colOff>184668</xdr:colOff>
      <xdr:row>38</xdr:row>
      <xdr:rowOff>127000</xdr:rowOff>
    </xdr:to>
    <xdr:graphicFrame macro="">
      <xdr:nvGraphicFramePr>
        <xdr:cNvPr id="6" name="Chart 117">
          <a:extLst>
            <a:ext uri="{FF2B5EF4-FFF2-40B4-BE49-F238E27FC236}">
              <a16:creationId xmlns:a16="http://schemas.microsoft.com/office/drawing/2014/main" id="{847AEB2F-66DD-4060-856E-47DC82BB8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57150</xdr:colOff>
      <xdr:row>39</xdr:row>
      <xdr:rowOff>2810</xdr:rowOff>
    </xdr:from>
    <xdr:to>
      <xdr:col>5</xdr:col>
      <xdr:colOff>174948</xdr:colOff>
      <xdr:row>57</xdr:row>
      <xdr:rowOff>21167</xdr:rowOff>
    </xdr:to>
    <xdr:graphicFrame macro="">
      <xdr:nvGraphicFramePr>
        <xdr:cNvPr id="4" name="Chart 119">
          <a:extLst>
            <a:ext uri="{FF2B5EF4-FFF2-40B4-BE49-F238E27FC236}">
              <a16:creationId xmlns:a16="http://schemas.microsoft.com/office/drawing/2014/main" id="{EBBC3CF0-BD13-4687-A07E-FD0FAB755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845</xdr:colOff>
      <xdr:row>23</xdr:row>
      <xdr:rowOff>147743</xdr:rowOff>
    </xdr:from>
    <xdr:to>
      <xdr:col>10</xdr:col>
      <xdr:colOff>189864</xdr:colOff>
      <xdr:row>24</xdr:row>
      <xdr:rowOff>101812</xdr:rowOff>
    </xdr:to>
    <xdr:cxnSp macro="">
      <xdr:nvCxnSpPr>
        <xdr:cNvPr id="24" name="Straight Connector 7">
          <a:extLst>
            <a:ext uri="{FF2B5EF4-FFF2-40B4-BE49-F238E27FC236}">
              <a16:creationId xmlns:a16="http://schemas.microsoft.com/office/drawing/2014/main" id="{5F88C998-14FF-09FD-FDED-9066AE0CD429}"/>
            </a:ext>
          </a:extLst>
        </xdr:cNvPr>
        <xdr:cNvCxnSpPr/>
      </xdr:nvCxnSpPr>
      <xdr:spPr>
        <a:xfrm flipV="1">
          <a:off x="10139678" y="4899660"/>
          <a:ext cx="189019" cy="133985"/>
        </a:xfrm>
        <a:prstGeom prst="line">
          <a:avLst/>
        </a:prstGeom>
        <a:ln>
          <a:solidFill>
            <a:schemeClr val="accent1">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514561</xdr:colOff>
      <xdr:row>24</xdr:row>
      <xdr:rowOff>24129</xdr:rowOff>
    </xdr:from>
    <xdr:to>
      <xdr:col>16</xdr:col>
      <xdr:colOff>525357</xdr:colOff>
      <xdr:row>27</xdr:row>
      <xdr:rowOff>62652</xdr:rowOff>
    </xdr:to>
    <xdr:sp macro="" textlink="">
      <xdr:nvSpPr>
        <xdr:cNvPr id="22" name="TextBox 1">
          <a:extLst>
            <a:ext uri="{FF2B5EF4-FFF2-40B4-BE49-F238E27FC236}">
              <a16:creationId xmlns:a16="http://schemas.microsoft.com/office/drawing/2014/main" id="{D0C55165-6912-45E8-0F04-5A4CC549012C}"/>
            </a:ext>
          </a:extLst>
        </xdr:cNvPr>
        <xdr:cNvSpPr txBox="1"/>
      </xdr:nvSpPr>
      <xdr:spPr>
        <a:xfrm>
          <a:off x="12187978" y="4955962"/>
          <a:ext cx="1598296" cy="57827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AU" sz="1000">
              <a:solidFill>
                <a:schemeClr val="tx1"/>
              </a:solidFill>
            </a:rPr>
            <a:t>Response</a:t>
          </a:r>
          <a:r>
            <a:rPr lang="en-AU" sz="1000" baseline="0">
              <a:solidFill>
                <a:schemeClr val="tx1"/>
              </a:solidFill>
            </a:rPr>
            <a:t> to ongoing COVID-19 relief and extreme weather events</a:t>
          </a:r>
          <a:endParaRPr lang="en-AU" sz="1000">
            <a:solidFill>
              <a:schemeClr val="tx1"/>
            </a:solidFill>
          </a:endParaRPr>
        </a:p>
      </xdr:txBody>
    </xdr:sp>
    <xdr:clientData/>
  </xdr:twoCellAnchor>
  <xdr:twoCellAnchor>
    <xdr:from>
      <xdr:col>14</xdr:col>
      <xdr:colOff>53762</xdr:colOff>
      <xdr:row>27</xdr:row>
      <xdr:rowOff>18839</xdr:rowOff>
    </xdr:from>
    <xdr:to>
      <xdr:col>14</xdr:col>
      <xdr:colOff>242781</xdr:colOff>
      <xdr:row>27</xdr:row>
      <xdr:rowOff>149014</xdr:rowOff>
    </xdr:to>
    <xdr:cxnSp macro="">
      <xdr:nvCxnSpPr>
        <xdr:cNvPr id="25" name="Straight Connector 13">
          <a:extLst>
            <a:ext uri="{FF2B5EF4-FFF2-40B4-BE49-F238E27FC236}">
              <a16:creationId xmlns:a16="http://schemas.microsoft.com/office/drawing/2014/main" id="{D6298D09-173E-477B-83A6-3980EB1B9AC1}"/>
            </a:ext>
          </a:extLst>
        </xdr:cNvPr>
        <xdr:cNvCxnSpPr/>
      </xdr:nvCxnSpPr>
      <xdr:spPr>
        <a:xfrm flipV="1">
          <a:off x="12256345" y="5490422"/>
          <a:ext cx="189019" cy="130175"/>
        </a:xfrm>
        <a:prstGeom prst="line">
          <a:avLst/>
        </a:prstGeom>
        <a:ln>
          <a:solidFill>
            <a:schemeClr val="accent1">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c:userShapes xmlns:c="http://schemas.openxmlformats.org/drawingml/2006/chart">
  <cdr:relSizeAnchor xmlns:cdr="http://schemas.openxmlformats.org/drawingml/2006/chartDrawing">
    <cdr:from>
      <cdr:x>0.42124</cdr:x>
      <cdr:y>0.11931</cdr:y>
    </cdr:from>
    <cdr:to>
      <cdr:x>0.85717</cdr:x>
      <cdr:y>0.26495</cdr:y>
    </cdr:to>
    <cdr:sp macro="" textlink="">
      <cdr:nvSpPr>
        <cdr:cNvPr id="2" name="TextBox 1">
          <a:extLst xmlns:a="http://schemas.openxmlformats.org/drawingml/2006/main">
            <a:ext uri="{FF2B5EF4-FFF2-40B4-BE49-F238E27FC236}">
              <a16:creationId xmlns:a16="http://schemas.microsoft.com/office/drawing/2014/main" id="{3FD00743-3018-9BBC-FD81-0B7C37D804FE}"/>
            </a:ext>
          </a:extLst>
        </cdr:cNvPr>
        <cdr:cNvSpPr txBox="1"/>
      </cdr:nvSpPr>
      <cdr:spPr>
        <a:xfrm xmlns:a="http://schemas.openxmlformats.org/drawingml/2006/main">
          <a:off x="2552097" y="407571"/>
          <a:ext cx="2641097" cy="4975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000">
              <a:solidFill>
                <a:schemeClr val="tx1"/>
              </a:solidFill>
            </a:rPr>
            <a:t>Reflects our elevated response to the onset of COVID-19 and the</a:t>
          </a:r>
          <a:r>
            <a:rPr lang="en-AU" sz="1000" baseline="0">
              <a:solidFill>
                <a:schemeClr val="tx1"/>
              </a:solidFill>
            </a:rPr>
            <a:t> </a:t>
          </a:r>
          <a:r>
            <a:rPr lang="en-AU" sz="1000" b="0" i="0" u="none" strike="noStrike" kern="1200" baseline="0">
              <a:solidFill>
                <a:schemeClr val="tx1"/>
              </a:solidFill>
              <a:latin typeface="+mn-lt"/>
              <a:ea typeface="+mn-ea"/>
              <a:cs typeface="+mn-cs"/>
            </a:rPr>
            <a:t>2019/2020</a:t>
          </a:r>
          <a:r>
            <a:rPr lang="en-AU" sz="1000">
              <a:solidFill>
                <a:schemeClr val="tx1"/>
              </a:solidFill>
            </a:rPr>
            <a:t> bushfires</a:t>
          </a:r>
        </a:p>
      </cdr:txBody>
    </cdr:sp>
  </cdr:relSizeAnchor>
</c:userShapes>
</file>

<file path=xl/drawings/drawing8.xml><?xml version="1.0" encoding="utf-8"?>
<c:userShapes xmlns:c="http://schemas.openxmlformats.org/drawingml/2006/chart">
  <cdr:relSizeAnchor xmlns:cdr="http://schemas.openxmlformats.org/drawingml/2006/chartDrawing">
    <cdr:from>
      <cdr:x>0.2242</cdr:x>
      <cdr:y>0.88535</cdr:y>
    </cdr:from>
    <cdr:to>
      <cdr:x>0.80045</cdr:x>
      <cdr:y>1</cdr:y>
    </cdr:to>
    <cdr:sp macro="" textlink="">
      <cdr:nvSpPr>
        <cdr:cNvPr id="2" name="TextBox 1">
          <a:extLst xmlns:a="http://schemas.openxmlformats.org/drawingml/2006/main">
            <a:ext uri="{FF2B5EF4-FFF2-40B4-BE49-F238E27FC236}">
              <a16:creationId xmlns:a16="http://schemas.microsoft.com/office/drawing/2014/main" id="{FB745A11-A5C7-1996-3E10-FEC937B6FB83}"/>
            </a:ext>
          </a:extLst>
        </cdr:cNvPr>
        <cdr:cNvSpPr txBox="1"/>
      </cdr:nvSpPr>
      <cdr:spPr>
        <a:xfrm xmlns:a="http://schemas.openxmlformats.org/drawingml/2006/main">
          <a:off x="1310939" y="3493822"/>
          <a:ext cx="3369469" cy="452437"/>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pPr algn="ctr"/>
          <a:r>
            <a:rPr lang="en-AU" sz="1400" b="1"/>
            <a:t>FY23 total:</a:t>
          </a:r>
          <a:r>
            <a:rPr lang="en-AU" sz="1400" b="1" baseline="0"/>
            <a:t> $10 m</a:t>
          </a:r>
          <a:endParaRPr lang="en-AU" sz="1400" b="1"/>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9524</xdr:colOff>
      <xdr:row>0</xdr:row>
      <xdr:rowOff>257174</xdr:rowOff>
    </xdr:from>
    <xdr:to>
      <xdr:col>1</xdr:col>
      <xdr:colOff>1767</xdr:colOff>
      <xdr:row>4</xdr:row>
      <xdr:rowOff>82674</xdr:rowOff>
    </xdr:to>
    <xdr:pic>
      <xdr:nvPicPr>
        <xdr:cNvPr id="2" name="Picture 1">
          <a:extLst>
            <a:ext uri="{FF2B5EF4-FFF2-40B4-BE49-F238E27FC236}">
              <a16:creationId xmlns:a16="http://schemas.microsoft.com/office/drawing/2014/main" id="{84847429-79D0-4CCB-99BD-3336F7D932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257174"/>
          <a:ext cx="725668" cy="730375"/>
        </a:xfrm>
        <a:prstGeom prst="rect">
          <a:avLst/>
        </a:prstGeom>
      </xdr:spPr>
    </xdr:pic>
    <xdr:clientData/>
  </xdr:twoCellAnchor>
</xdr:wsDr>
</file>

<file path=xl/theme/theme1.xml><?xml version="1.0" encoding="utf-8"?>
<a:theme xmlns:a="http://schemas.openxmlformats.org/drawingml/2006/main" name="Office Theme">
  <a:themeElements>
    <a:clrScheme name="IAG New">
      <a:dk1>
        <a:srgbClr val="592C82"/>
      </a:dk1>
      <a:lt1>
        <a:srgbClr val="FFFFFF"/>
      </a:lt1>
      <a:dk2>
        <a:srgbClr val="000000"/>
      </a:dk2>
      <a:lt2>
        <a:srgbClr val="EAE5DF"/>
      </a:lt2>
      <a:accent1>
        <a:srgbClr val="592C82"/>
      </a:accent1>
      <a:accent2>
        <a:srgbClr val="F15F62"/>
      </a:accent2>
      <a:accent3>
        <a:srgbClr val="00B5DF"/>
      </a:accent3>
      <a:accent4>
        <a:srgbClr val="FCB643"/>
      </a:accent4>
      <a:accent5>
        <a:srgbClr val="EC5E24"/>
      </a:accent5>
      <a:accent6>
        <a:srgbClr val="33647F"/>
      </a:accent6>
      <a:hlink>
        <a:srgbClr val="202945"/>
      </a:hlink>
      <a:folHlink>
        <a:srgbClr val="592C8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IAG New">
    <a:dk1>
      <a:srgbClr val="592C82"/>
    </a:dk1>
    <a:lt1>
      <a:srgbClr val="FFFFFF"/>
    </a:lt1>
    <a:dk2>
      <a:srgbClr val="000000"/>
    </a:dk2>
    <a:lt2>
      <a:srgbClr val="EAE5DF"/>
    </a:lt2>
    <a:accent1>
      <a:srgbClr val="592C82"/>
    </a:accent1>
    <a:accent2>
      <a:srgbClr val="F15F62"/>
    </a:accent2>
    <a:accent3>
      <a:srgbClr val="00B5DF"/>
    </a:accent3>
    <a:accent4>
      <a:srgbClr val="FCB643"/>
    </a:accent4>
    <a:accent5>
      <a:srgbClr val="EC5E24"/>
    </a:accent5>
    <a:accent6>
      <a:srgbClr val="33647F"/>
    </a:accent6>
    <a:hlink>
      <a:srgbClr val="202945"/>
    </a:hlink>
    <a:folHlink>
      <a:srgbClr val="592C8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IAG New">
    <a:dk1>
      <a:srgbClr val="592C82"/>
    </a:dk1>
    <a:lt1>
      <a:srgbClr val="FFFFFF"/>
    </a:lt1>
    <a:dk2>
      <a:srgbClr val="000000"/>
    </a:dk2>
    <a:lt2>
      <a:srgbClr val="EAE5DF"/>
    </a:lt2>
    <a:accent1>
      <a:srgbClr val="592C82"/>
    </a:accent1>
    <a:accent2>
      <a:srgbClr val="F15F62"/>
    </a:accent2>
    <a:accent3>
      <a:srgbClr val="00B5DF"/>
    </a:accent3>
    <a:accent4>
      <a:srgbClr val="FCB643"/>
    </a:accent4>
    <a:accent5>
      <a:srgbClr val="EC5E24"/>
    </a:accent5>
    <a:accent6>
      <a:srgbClr val="33647F"/>
    </a:accent6>
    <a:hlink>
      <a:srgbClr val="202945"/>
    </a:hlink>
    <a:folHlink>
      <a:srgbClr val="592C8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IAG New">
    <a:dk1>
      <a:srgbClr val="592C82"/>
    </a:dk1>
    <a:lt1>
      <a:srgbClr val="FFFFFF"/>
    </a:lt1>
    <a:dk2>
      <a:srgbClr val="000000"/>
    </a:dk2>
    <a:lt2>
      <a:srgbClr val="EAE5DF"/>
    </a:lt2>
    <a:accent1>
      <a:srgbClr val="592C82"/>
    </a:accent1>
    <a:accent2>
      <a:srgbClr val="F15F62"/>
    </a:accent2>
    <a:accent3>
      <a:srgbClr val="00B5DF"/>
    </a:accent3>
    <a:accent4>
      <a:srgbClr val="FCB643"/>
    </a:accent4>
    <a:accent5>
      <a:srgbClr val="EC5E24"/>
    </a:accent5>
    <a:accent6>
      <a:srgbClr val="33647F"/>
    </a:accent6>
    <a:hlink>
      <a:srgbClr val="202945"/>
    </a:hlink>
    <a:folHlink>
      <a:srgbClr val="592C8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IAG New">
    <a:dk1>
      <a:srgbClr val="592C82"/>
    </a:dk1>
    <a:lt1>
      <a:srgbClr val="FFFFFF"/>
    </a:lt1>
    <a:dk2>
      <a:srgbClr val="000000"/>
    </a:dk2>
    <a:lt2>
      <a:srgbClr val="EAE5DF"/>
    </a:lt2>
    <a:accent1>
      <a:srgbClr val="592C82"/>
    </a:accent1>
    <a:accent2>
      <a:srgbClr val="F15F62"/>
    </a:accent2>
    <a:accent3>
      <a:srgbClr val="00B5DF"/>
    </a:accent3>
    <a:accent4>
      <a:srgbClr val="FCB643"/>
    </a:accent4>
    <a:accent5>
      <a:srgbClr val="EC5E24"/>
    </a:accent5>
    <a:accent6>
      <a:srgbClr val="33647F"/>
    </a:accent6>
    <a:hlink>
      <a:srgbClr val="202945"/>
    </a:hlink>
    <a:folHlink>
      <a:srgbClr val="592C8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IAG New">
    <a:dk1>
      <a:srgbClr val="592C82"/>
    </a:dk1>
    <a:lt1>
      <a:srgbClr val="FFFFFF"/>
    </a:lt1>
    <a:dk2>
      <a:srgbClr val="000000"/>
    </a:dk2>
    <a:lt2>
      <a:srgbClr val="EAE5DF"/>
    </a:lt2>
    <a:accent1>
      <a:srgbClr val="592C82"/>
    </a:accent1>
    <a:accent2>
      <a:srgbClr val="F15F62"/>
    </a:accent2>
    <a:accent3>
      <a:srgbClr val="00B5DF"/>
    </a:accent3>
    <a:accent4>
      <a:srgbClr val="FCB643"/>
    </a:accent4>
    <a:accent5>
      <a:srgbClr val="EC5E24"/>
    </a:accent5>
    <a:accent6>
      <a:srgbClr val="33647F"/>
    </a:accent6>
    <a:hlink>
      <a:srgbClr val="202945"/>
    </a:hlink>
    <a:folHlink>
      <a:srgbClr val="592C8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IAG New">
    <a:dk1>
      <a:srgbClr val="592C82"/>
    </a:dk1>
    <a:lt1>
      <a:srgbClr val="FFFFFF"/>
    </a:lt1>
    <a:dk2>
      <a:srgbClr val="000000"/>
    </a:dk2>
    <a:lt2>
      <a:srgbClr val="EAE5DF"/>
    </a:lt2>
    <a:accent1>
      <a:srgbClr val="592C82"/>
    </a:accent1>
    <a:accent2>
      <a:srgbClr val="F15F62"/>
    </a:accent2>
    <a:accent3>
      <a:srgbClr val="00B5DF"/>
    </a:accent3>
    <a:accent4>
      <a:srgbClr val="FCB643"/>
    </a:accent4>
    <a:accent5>
      <a:srgbClr val="EC5E24"/>
    </a:accent5>
    <a:accent6>
      <a:srgbClr val="33647F"/>
    </a:accent6>
    <a:hlink>
      <a:srgbClr val="202945"/>
    </a:hlink>
    <a:folHlink>
      <a:srgbClr val="592C8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IAG New">
    <a:dk1>
      <a:srgbClr val="592C82"/>
    </a:dk1>
    <a:lt1>
      <a:srgbClr val="FFFFFF"/>
    </a:lt1>
    <a:dk2>
      <a:srgbClr val="000000"/>
    </a:dk2>
    <a:lt2>
      <a:srgbClr val="EAE5DF"/>
    </a:lt2>
    <a:accent1>
      <a:srgbClr val="592C82"/>
    </a:accent1>
    <a:accent2>
      <a:srgbClr val="F15F62"/>
    </a:accent2>
    <a:accent3>
      <a:srgbClr val="00B5DF"/>
    </a:accent3>
    <a:accent4>
      <a:srgbClr val="FCB643"/>
    </a:accent4>
    <a:accent5>
      <a:srgbClr val="EC5E24"/>
    </a:accent5>
    <a:accent6>
      <a:srgbClr val="33647F"/>
    </a:accent6>
    <a:hlink>
      <a:srgbClr val="202945"/>
    </a:hlink>
    <a:folHlink>
      <a:srgbClr val="592C8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iag.com.au/sustainability/sustainability-reports/our-commitments" TargetMode="External"/><Relationship Id="rId7" Type="http://schemas.openxmlformats.org/officeDocument/2006/relationships/drawing" Target="../drawings/drawing1.xml"/><Relationship Id="rId2" Type="http://schemas.openxmlformats.org/officeDocument/2006/relationships/hyperlink" Target="https://www.iag.com.au/sustainability/sustainability-reports" TargetMode="External"/><Relationship Id="rId1" Type="http://schemas.openxmlformats.org/officeDocument/2006/relationships/hyperlink" Target="https://www.iag.com.au/results-and-reports" TargetMode="External"/><Relationship Id="rId6" Type="http://schemas.openxmlformats.org/officeDocument/2006/relationships/printerSettings" Target="../printerSettings/printerSettings1.bin"/><Relationship Id="rId5" Type="http://schemas.openxmlformats.org/officeDocument/2006/relationships/hyperlink" Target="https://www.iag.com.au/sustainability/memberships-and-community-partners" TargetMode="External"/><Relationship Id="rId4" Type="http://schemas.openxmlformats.org/officeDocument/2006/relationships/hyperlink" Target="https://www.iag.com.au/sustainability/sustainability-reports/our-material-topics"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B8EF-B81D-4A8F-92F7-9951995CA0D9}">
  <sheetPr>
    <tabColor theme="1"/>
    <pageSetUpPr fitToPage="1"/>
  </sheetPr>
  <dimension ref="A1:V101"/>
  <sheetViews>
    <sheetView showGridLines="0" tabSelected="1" zoomScaleNormal="100" zoomScaleSheetLayoutView="100" workbookViewId="0">
      <selection activeCell="P30" sqref="P30"/>
    </sheetView>
  </sheetViews>
  <sheetFormatPr defaultColWidth="8.85546875" defaultRowHeight="12.75" x14ac:dyDescent="0.2"/>
  <cols>
    <col min="1" max="1" width="9.140625" style="2" customWidth="1"/>
    <col min="2" max="4" width="10.5703125" style="2" customWidth="1"/>
    <col min="5" max="13" width="9.42578125" style="2" customWidth="1"/>
    <col min="14" max="14" width="10.85546875" style="2" customWidth="1"/>
    <col min="15" max="15" width="24.140625" style="2" customWidth="1"/>
    <col min="16" max="16" width="6.5703125" style="2" customWidth="1"/>
    <col min="17" max="17" width="28.85546875" style="2" customWidth="1"/>
    <col min="18" max="18" width="6.5703125" style="2" customWidth="1"/>
    <col min="19" max="19" width="35.5703125" style="2" customWidth="1"/>
    <col min="20" max="20" width="53" style="2" customWidth="1"/>
    <col min="21" max="16384" width="8.85546875" style="2"/>
  </cols>
  <sheetData>
    <row r="1" spans="1:22" s="5" customFormat="1" ht="48" customHeight="1" x14ac:dyDescent="0.25">
      <c r="A1" s="527" t="s">
        <v>0</v>
      </c>
      <c r="B1" s="527"/>
      <c r="C1" s="527"/>
      <c r="D1" s="527"/>
      <c r="E1" s="527"/>
      <c r="F1" s="527"/>
      <c r="G1" s="527"/>
      <c r="H1" s="527"/>
      <c r="I1" s="527"/>
      <c r="J1" s="527"/>
      <c r="K1" s="527"/>
      <c r="L1" s="527"/>
      <c r="M1" s="527"/>
      <c r="N1" s="10"/>
      <c r="O1" s="11"/>
      <c r="P1" s="11"/>
    </row>
    <row r="2" spans="1:22" s="5" customFormat="1" ht="36" customHeight="1" x14ac:dyDescent="0.25">
      <c r="A2" s="527"/>
      <c r="B2" s="527"/>
      <c r="C2" s="527"/>
      <c r="D2" s="527"/>
      <c r="E2" s="527"/>
      <c r="F2" s="527"/>
      <c r="G2" s="527"/>
      <c r="H2" s="527"/>
      <c r="I2" s="527"/>
      <c r="J2" s="527"/>
      <c r="K2" s="527"/>
      <c r="L2" s="527"/>
      <c r="M2" s="527"/>
      <c r="N2" s="4"/>
      <c r="O2" s="4"/>
      <c r="P2" s="4"/>
    </row>
    <row r="3" spans="1:22" ht="6" customHeight="1" thickBot="1" x14ac:dyDescent="0.25">
      <c r="A3" s="527"/>
      <c r="B3" s="527"/>
      <c r="C3" s="527"/>
      <c r="D3" s="527"/>
      <c r="E3" s="527"/>
      <c r="F3" s="527"/>
      <c r="G3" s="527"/>
      <c r="H3" s="527"/>
      <c r="I3" s="527"/>
      <c r="J3" s="527"/>
      <c r="K3" s="527"/>
      <c r="L3" s="527"/>
      <c r="M3" s="527"/>
    </row>
    <row r="4" spans="1:22" ht="15.75" thickBot="1" x14ac:dyDescent="0.25">
      <c r="O4" s="526" t="s">
        <v>1</v>
      </c>
      <c r="P4" s="526"/>
      <c r="Q4" s="526"/>
      <c r="R4" s="526"/>
      <c r="S4" s="526"/>
      <c r="U4" s="7"/>
      <c r="V4" s="7"/>
    </row>
    <row r="5" spans="1:22" ht="15" x14ac:dyDescent="0.2">
      <c r="O5" s="13"/>
      <c r="P5" s="13"/>
      <c r="Q5" s="13"/>
      <c r="R5" s="1"/>
      <c r="S5" s="1"/>
      <c r="U5" s="10"/>
      <c r="V5" s="10"/>
    </row>
    <row r="6" spans="1:22" ht="14.85" customHeight="1" x14ac:dyDescent="0.2">
      <c r="O6" s="14" t="s">
        <v>2</v>
      </c>
      <c r="P6" s="13"/>
      <c r="Q6" s="14" t="s">
        <v>3</v>
      </c>
      <c r="R6" s="1"/>
      <c r="S6" s="14" t="s">
        <v>4</v>
      </c>
      <c r="U6" s="4"/>
      <c r="V6" s="4"/>
    </row>
    <row r="7" spans="1:22" ht="15" x14ac:dyDescent="0.25">
      <c r="O7" s="6"/>
      <c r="P7" s="8"/>
      <c r="Q7" s="8"/>
      <c r="R7" s="6"/>
      <c r="S7" s="6"/>
      <c r="U7" s="4"/>
      <c r="V7" s="4"/>
    </row>
    <row r="8" spans="1:22" ht="15" x14ac:dyDescent="0.2">
      <c r="O8" s="15" t="s">
        <v>5</v>
      </c>
      <c r="P8" s="1"/>
      <c r="Q8" s="16" t="s">
        <v>6</v>
      </c>
      <c r="R8" s="13"/>
      <c r="S8" s="19" t="s">
        <v>7</v>
      </c>
      <c r="U8" s="12"/>
      <c r="V8" s="12"/>
    </row>
    <row r="9" spans="1:22" ht="14.85" customHeight="1" x14ac:dyDescent="0.25">
      <c r="O9" s="6"/>
      <c r="P9" s="1"/>
      <c r="Q9" s="1"/>
      <c r="R9" s="3"/>
      <c r="S9" s="6"/>
      <c r="U9" s="12"/>
      <c r="V9" s="12"/>
    </row>
    <row r="10" spans="1:22" ht="17.100000000000001" customHeight="1" x14ac:dyDescent="0.2">
      <c r="O10" s="15" t="s">
        <v>8</v>
      </c>
      <c r="P10" s="1"/>
      <c r="Q10" s="16" t="s">
        <v>9</v>
      </c>
      <c r="R10" s="8"/>
      <c r="S10" s="19" t="s">
        <v>10</v>
      </c>
      <c r="U10" s="12"/>
      <c r="V10" s="12"/>
    </row>
    <row r="11" spans="1:22" ht="18" customHeight="1" x14ac:dyDescent="0.25">
      <c r="O11" s="6"/>
      <c r="P11" s="1"/>
      <c r="Q11" s="1"/>
      <c r="R11" s="1"/>
      <c r="S11" s="6"/>
      <c r="U11" s="12"/>
      <c r="V11" s="12"/>
    </row>
    <row r="12" spans="1:22" ht="15" x14ac:dyDescent="0.2">
      <c r="O12" s="15" t="s">
        <v>11</v>
      </c>
      <c r="P12" s="1"/>
      <c r="Q12" s="1"/>
      <c r="R12" s="1"/>
      <c r="S12" s="19" t="s">
        <v>12</v>
      </c>
      <c r="U12" s="12"/>
      <c r="V12" s="12"/>
    </row>
    <row r="13" spans="1:22" ht="15" x14ac:dyDescent="0.25">
      <c r="O13" s="6"/>
      <c r="P13" s="1"/>
      <c r="Q13" s="1"/>
      <c r="R13" s="1"/>
      <c r="S13" s="1"/>
      <c r="U13" s="12"/>
      <c r="V13" s="12"/>
    </row>
    <row r="14" spans="1:22" ht="15" x14ac:dyDescent="0.25">
      <c r="O14" s="15" t="s">
        <v>13</v>
      </c>
      <c r="P14" s="1"/>
      <c r="Q14" s="6"/>
      <c r="R14" s="1"/>
      <c r="S14" s="19" t="s">
        <v>14</v>
      </c>
      <c r="U14" s="5"/>
      <c r="V14" s="5"/>
    </row>
    <row r="15" spans="1:22" ht="15" x14ac:dyDescent="0.25">
      <c r="N15" s="7"/>
      <c r="O15" s="6"/>
      <c r="P15" s="1"/>
      <c r="Q15" s="1"/>
      <c r="R15" s="1"/>
      <c r="S15" s="1"/>
      <c r="U15" s="5"/>
      <c r="V15" s="5"/>
    </row>
    <row r="16" spans="1:22" ht="15" x14ac:dyDescent="0.2">
      <c r="O16" s="15" t="s">
        <v>15</v>
      </c>
      <c r="P16" s="1"/>
      <c r="Q16" s="8"/>
      <c r="R16" s="1"/>
      <c r="S16" s="19" t="s">
        <v>16</v>
      </c>
      <c r="U16" s="7"/>
      <c r="V16" s="7"/>
    </row>
    <row r="17" spans="14:22" ht="15" x14ac:dyDescent="0.25">
      <c r="O17" s="1"/>
      <c r="P17" s="1"/>
      <c r="Q17" s="1"/>
      <c r="R17" s="1"/>
      <c r="S17" s="6"/>
      <c r="U17" s="7"/>
      <c r="V17" s="7"/>
    </row>
    <row r="18" spans="14:22" ht="15" x14ac:dyDescent="0.25">
      <c r="O18" s="17" t="s">
        <v>17</v>
      </c>
      <c r="P18" s="6"/>
      <c r="Q18" s="6"/>
      <c r="R18" s="6"/>
      <c r="S18" s="6"/>
      <c r="U18" s="7"/>
      <c r="V18" s="7"/>
    </row>
    <row r="19" spans="14:22" x14ac:dyDescent="0.2">
      <c r="U19" s="7"/>
      <c r="V19" s="7"/>
    </row>
    <row r="20" spans="14:22" x14ac:dyDescent="0.2">
      <c r="U20" s="9"/>
      <c r="V20" s="9"/>
    </row>
    <row r="21" spans="14:22" x14ac:dyDescent="0.2">
      <c r="U21" s="5"/>
      <c r="V21" s="5"/>
    </row>
    <row r="22" spans="14:22" x14ac:dyDescent="0.2">
      <c r="U22" s="7"/>
      <c r="V22" s="7"/>
    </row>
    <row r="23" spans="14:22" x14ac:dyDescent="0.2">
      <c r="U23" s="7"/>
      <c r="V23" s="7"/>
    </row>
    <row r="24" spans="14:22" x14ac:dyDescent="0.2">
      <c r="U24" s="7"/>
      <c r="V24" s="7"/>
    </row>
    <row r="25" spans="14:22" x14ac:dyDescent="0.2">
      <c r="U25" s="7"/>
      <c r="V25" s="7"/>
    </row>
    <row r="26" spans="14:22" x14ac:dyDescent="0.2">
      <c r="N26" s="5"/>
      <c r="O26" s="7"/>
      <c r="P26" s="7"/>
      <c r="Q26" s="7"/>
      <c r="R26" s="7"/>
      <c r="U26" s="7"/>
      <c r="V26" s="7"/>
    </row>
    <row r="27" spans="14:22" x14ac:dyDescent="0.2">
      <c r="O27" s="7"/>
      <c r="P27" s="7"/>
      <c r="Q27" s="7"/>
      <c r="R27" s="7"/>
      <c r="U27" s="7"/>
      <c r="V27" s="7"/>
    </row>
    <row r="28" spans="14:22" ht="13.5" customHeight="1" x14ac:dyDescent="0.2">
      <c r="N28" s="7"/>
      <c r="O28" s="7"/>
      <c r="P28" s="7"/>
      <c r="Q28" s="7"/>
      <c r="R28" s="7"/>
      <c r="U28" s="7"/>
      <c r="V28" s="7"/>
    </row>
    <row r="29" spans="14:22" ht="14.85" customHeight="1" x14ac:dyDescent="0.2">
      <c r="Q29" s="7"/>
      <c r="R29" s="7"/>
      <c r="U29" s="7"/>
      <c r="V29" s="7"/>
    </row>
    <row r="30" spans="14:22" x14ac:dyDescent="0.2">
      <c r="Q30" s="7"/>
      <c r="R30" s="7"/>
      <c r="U30" s="7"/>
      <c r="V30" s="7"/>
    </row>
    <row r="31" spans="14:22" x14ac:dyDescent="0.2">
      <c r="Q31" s="7"/>
      <c r="R31" s="7"/>
      <c r="U31" s="7"/>
      <c r="V31" s="7"/>
    </row>
    <row r="32" spans="14:22" x14ac:dyDescent="0.2">
      <c r="U32" s="7"/>
      <c r="V32" s="7"/>
    </row>
    <row r="33" spans="1:22" x14ac:dyDescent="0.2">
      <c r="U33" s="7"/>
      <c r="V33" s="7"/>
    </row>
    <row r="34" spans="1:22" x14ac:dyDescent="0.2">
      <c r="U34" s="7"/>
      <c r="V34" s="7"/>
    </row>
    <row r="44" spans="1:22" ht="15" x14ac:dyDescent="0.25">
      <c r="A44" s="59"/>
      <c r="B44" s="6"/>
      <c r="C44" s="6"/>
      <c r="D44" s="6"/>
      <c r="E44" s="6"/>
      <c r="F44" s="6"/>
      <c r="G44" s="6"/>
      <c r="H44" s="6"/>
      <c r="I44" s="6"/>
      <c r="J44" s="6"/>
      <c r="K44" s="6"/>
      <c r="L44" s="6"/>
    </row>
    <row r="45" spans="1:22" ht="15" x14ac:dyDescent="0.25">
      <c r="A45" s="59"/>
      <c r="B45" s="6"/>
      <c r="C45" s="6"/>
      <c r="D45" s="6"/>
      <c r="E45" s="6"/>
      <c r="F45" s="6"/>
      <c r="G45" s="6"/>
      <c r="H45" s="6"/>
      <c r="I45" s="6"/>
      <c r="J45" s="6"/>
      <c r="K45" s="6"/>
      <c r="L45" s="6"/>
    </row>
    <row r="46" spans="1:22" ht="15" x14ac:dyDescent="0.25">
      <c r="A46" s="59"/>
      <c r="B46" s="6"/>
      <c r="C46" s="6"/>
      <c r="D46" s="6"/>
      <c r="E46" s="6"/>
      <c r="F46" s="6"/>
      <c r="G46" s="6"/>
      <c r="H46" s="6"/>
      <c r="I46" s="6"/>
      <c r="J46" s="6"/>
      <c r="K46" s="6"/>
      <c r="L46" s="6"/>
    </row>
    <row r="47" spans="1:22" ht="15" x14ac:dyDescent="0.25">
      <c r="A47" s="59"/>
      <c r="B47" s="6"/>
      <c r="C47" s="6"/>
      <c r="D47" s="6"/>
      <c r="E47" s="6"/>
      <c r="F47" s="6"/>
      <c r="G47" s="6"/>
      <c r="H47" s="6"/>
      <c r="I47" s="6"/>
      <c r="J47" s="6"/>
      <c r="K47" s="6"/>
      <c r="L47" s="6"/>
      <c r="O47" s="425"/>
    </row>
    <row r="48" spans="1:22" ht="15" x14ac:dyDescent="0.25">
      <c r="A48" s="59"/>
      <c r="B48" s="6"/>
      <c r="C48" s="6"/>
      <c r="D48" s="6"/>
      <c r="E48" s="6"/>
      <c r="F48" s="6"/>
      <c r="G48" s="6"/>
      <c r="H48" s="6"/>
      <c r="I48" s="6"/>
      <c r="J48" s="6"/>
      <c r="K48" s="6"/>
      <c r="L48" s="6"/>
      <c r="O48" s="426"/>
    </row>
    <row r="49" spans="1:15" ht="15" x14ac:dyDescent="0.25">
      <c r="A49" s="59"/>
      <c r="B49" s="6"/>
      <c r="C49" s="6"/>
      <c r="D49" s="6"/>
      <c r="E49" s="6"/>
      <c r="F49" s="6"/>
      <c r="G49" s="6"/>
      <c r="H49" s="6"/>
      <c r="I49" s="6"/>
      <c r="J49" s="6"/>
      <c r="K49" s="6"/>
      <c r="L49" s="6"/>
      <c r="O49" s="426"/>
    </row>
    <row r="50" spans="1:15" ht="15" x14ac:dyDescent="0.25">
      <c r="A50" s="59"/>
      <c r="B50" s="6"/>
      <c r="C50" s="6"/>
      <c r="D50" s="6"/>
      <c r="E50" s="6"/>
      <c r="F50" s="6"/>
      <c r="G50" s="6"/>
      <c r="H50" s="6"/>
      <c r="I50" s="6"/>
      <c r="J50" s="6"/>
      <c r="K50" s="6"/>
      <c r="L50" s="6"/>
      <c r="O50" s="425"/>
    </row>
    <row r="51" spans="1:15" ht="15" x14ac:dyDescent="0.25">
      <c r="A51" s="59"/>
      <c r="B51" s="6"/>
      <c r="C51" s="6"/>
      <c r="D51" s="6"/>
      <c r="E51" s="6"/>
      <c r="F51" s="6"/>
      <c r="G51" s="6"/>
      <c r="H51" s="6"/>
      <c r="I51" s="6"/>
      <c r="J51" s="6"/>
      <c r="K51" s="6"/>
      <c r="L51" s="6"/>
      <c r="O51" s="426"/>
    </row>
    <row r="52" spans="1:15" ht="15" x14ac:dyDescent="0.25">
      <c r="A52" s="59"/>
      <c r="B52" s="6"/>
      <c r="C52" s="6"/>
      <c r="D52" s="6"/>
      <c r="E52" s="6"/>
      <c r="F52" s="6"/>
      <c r="G52" s="6"/>
      <c r="H52" s="6"/>
      <c r="I52" s="6"/>
      <c r="J52" s="6"/>
      <c r="K52" s="6"/>
      <c r="L52" s="6"/>
      <c r="O52" s="425"/>
    </row>
    <row r="53" spans="1:15" ht="15" x14ac:dyDescent="0.25">
      <c r="A53" s="59"/>
      <c r="B53" s="6"/>
      <c r="C53" s="6"/>
      <c r="D53" s="6"/>
      <c r="E53" s="6"/>
      <c r="F53" s="6"/>
      <c r="G53" s="6"/>
      <c r="H53" s="6"/>
      <c r="I53" s="6"/>
      <c r="J53" s="6"/>
      <c r="K53" s="6"/>
      <c r="L53" s="6"/>
      <c r="O53" s="426"/>
    </row>
    <row r="54" spans="1:15" ht="15" x14ac:dyDescent="0.25">
      <c r="A54" s="59"/>
      <c r="B54" s="6"/>
      <c r="C54" s="6"/>
      <c r="D54" s="6"/>
      <c r="E54" s="6"/>
      <c r="F54" s="6"/>
      <c r="G54" s="6"/>
      <c r="H54" s="6"/>
      <c r="I54" s="6"/>
      <c r="J54" s="6"/>
      <c r="K54" s="6"/>
      <c r="L54" s="6"/>
      <c r="O54" s="426"/>
    </row>
    <row r="55" spans="1:15" ht="15" x14ac:dyDescent="0.25">
      <c r="A55" s="59"/>
      <c r="B55" s="6"/>
      <c r="C55" s="6"/>
      <c r="D55" s="6"/>
      <c r="E55" s="6"/>
      <c r="F55" s="6"/>
      <c r="G55" s="6"/>
      <c r="H55" s="6"/>
      <c r="I55" s="6"/>
      <c r="J55" s="6"/>
      <c r="K55" s="6"/>
      <c r="L55" s="6"/>
      <c r="O55" s="425"/>
    </row>
    <row r="56" spans="1:15" ht="15" x14ac:dyDescent="0.25">
      <c r="A56" s="59"/>
      <c r="B56" s="6"/>
      <c r="C56" s="6"/>
      <c r="D56" s="6"/>
      <c r="E56" s="6"/>
      <c r="F56" s="6"/>
      <c r="G56" s="6"/>
      <c r="H56" s="6"/>
      <c r="I56" s="6"/>
      <c r="J56" s="6"/>
      <c r="K56" s="6"/>
      <c r="L56" s="6"/>
      <c r="O56" s="426"/>
    </row>
    <row r="57" spans="1:15" ht="15" x14ac:dyDescent="0.25">
      <c r="B57" s="6"/>
      <c r="C57" s="6"/>
      <c r="D57" s="6"/>
      <c r="E57" s="6"/>
      <c r="F57" s="6"/>
      <c r="G57" s="6"/>
      <c r="H57" s="6"/>
      <c r="I57" s="6"/>
      <c r="J57" s="6"/>
      <c r="K57" s="6"/>
      <c r="L57" s="6"/>
      <c r="O57" s="425"/>
    </row>
    <row r="58" spans="1:15" ht="15" x14ac:dyDescent="0.25">
      <c r="A58" s="59"/>
      <c r="B58" s="6"/>
      <c r="C58" s="6"/>
      <c r="D58" s="6"/>
      <c r="E58" s="6"/>
      <c r="F58" s="6"/>
      <c r="G58" s="6"/>
      <c r="H58" s="6"/>
      <c r="I58" s="6"/>
      <c r="J58" s="6"/>
      <c r="K58" s="6"/>
      <c r="L58" s="6"/>
      <c r="O58" s="426"/>
    </row>
    <row r="59" spans="1:15" ht="15" x14ac:dyDescent="0.25">
      <c r="A59" s="59"/>
      <c r="B59" s="6"/>
      <c r="C59" s="6"/>
      <c r="D59" s="6"/>
      <c r="E59" s="6"/>
      <c r="F59" s="6"/>
      <c r="G59" s="6"/>
      <c r="H59" s="6"/>
      <c r="I59" s="6"/>
      <c r="J59" s="6"/>
      <c r="K59" s="6"/>
      <c r="L59" s="6"/>
      <c r="O59" s="426"/>
    </row>
    <row r="60" spans="1:15" ht="15" x14ac:dyDescent="0.25">
      <c r="A60" s="59"/>
      <c r="B60" s="6"/>
      <c r="C60" s="6"/>
      <c r="D60" s="6"/>
      <c r="E60" s="6"/>
      <c r="F60" s="6"/>
      <c r="G60" s="6"/>
      <c r="H60" s="6"/>
      <c r="I60" s="6"/>
      <c r="J60" s="6"/>
      <c r="K60" s="6"/>
      <c r="L60" s="6"/>
      <c r="O60" s="426"/>
    </row>
    <row r="61" spans="1:15" ht="15" x14ac:dyDescent="0.25">
      <c r="F61" s="6"/>
      <c r="G61" s="6"/>
      <c r="H61" s="6"/>
      <c r="I61" s="6"/>
      <c r="J61" s="6"/>
      <c r="K61" s="6"/>
      <c r="L61" s="6"/>
      <c r="O61" s="426"/>
    </row>
    <row r="62" spans="1:15" ht="15" x14ac:dyDescent="0.25">
      <c r="F62" s="6"/>
      <c r="G62" s="6"/>
      <c r="H62" s="6"/>
      <c r="I62" s="6"/>
      <c r="J62" s="6"/>
      <c r="K62" s="6"/>
      <c r="L62" s="6"/>
    </row>
    <row r="63" spans="1:15" ht="15" x14ac:dyDescent="0.25">
      <c r="F63" s="6"/>
      <c r="G63" s="6"/>
      <c r="H63" s="6"/>
      <c r="I63" s="6"/>
      <c r="J63" s="6"/>
      <c r="K63" s="6"/>
      <c r="L63" s="6"/>
    </row>
    <row r="64" spans="1:15" ht="15" x14ac:dyDescent="0.25">
      <c r="F64" s="6"/>
      <c r="G64" s="6"/>
      <c r="H64" s="6"/>
      <c r="I64" s="6"/>
      <c r="J64" s="6"/>
      <c r="K64" s="6"/>
      <c r="L64" s="6"/>
    </row>
    <row r="65" spans="1:12" ht="15" x14ac:dyDescent="0.25">
      <c r="F65" s="6"/>
      <c r="G65" s="6"/>
      <c r="H65" s="6"/>
      <c r="I65" s="6"/>
      <c r="J65" s="6"/>
      <c r="K65" s="6"/>
      <c r="L65" s="6"/>
    </row>
    <row r="66" spans="1:12" ht="15" x14ac:dyDescent="0.25">
      <c r="F66" s="6"/>
      <c r="G66" s="6"/>
      <c r="H66" s="6"/>
      <c r="I66" s="6"/>
      <c r="J66" s="6"/>
      <c r="K66" s="6"/>
      <c r="L66" s="6"/>
    </row>
    <row r="67" spans="1:12" ht="15" x14ac:dyDescent="0.25">
      <c r="F67" s="6"/>
      <c r="G67" s="6"/>
      <c r="H67" s="6"/>
      <c r="I67" s="6"/>
      <c r="J67" s="6"/>
      <c r="K67" s="6"/>
      <c r="L67" s="6"/>
    </row>
    <row r="68" spans="1:12" ht="14.1" customHeight="1" x14ac:dyDescent="0.2"/>
    <row r="69" spans="1:12" ht="14.85" customHeight="1" x14ac:dyDescent="0.2"/>
    <row r="73" spans="1:12" ht="15" x14ac:dyDescent="0.25">
      <c r="A73" s="59" t="s">
        <v>18</v>
      </c>
      <c r="B73" s="6"/>
      <c r="C73" s="6"/>
      <c r="D73" s="6"/>
      <c r="E73" s="6"/>
    </row>
    <row r="74" spans="1:12" ht="15.75" thickBot="1" x14ac:dyDescent="0.3">
      <c r="A74" s="91"/>
      <c r="B74" s="6"/>
      <c r="C74" s="6"/>
      <c r="D74" s="6"/>
      <c r="E74" s="6"/>
    </row>
    <row r="75" spans="1:12" ht="16.5" thickTop="1" thickBot="1" x14ac:dyDescent="0.3">
      <c r="A75" s="427" t="s">
        <v>19</v>
      </c>
      <c r="B75" s="392" t="s">
        <v>20</v>
      </c>
      <c r="C75" s="392"/>
      <c r="D75" s="393"/>
      <c r="E75" s="6"/>
    </row>
    <row r="76" spans="1:12" ht="15" x14ac:dyDescent="0.25">
      <c r="A76" s="394" t="s">
        <v>21</v>
      </c>
      <c r="B76" s="395" t="s">
        <v>22</v>
      </c>
      <c r="C76" s="395"/>
      <c r="D76" s="396"/>
      <c r="E76" s="6"/>
    </row>
    <row r="77" spans="1:12" ht="15" x14ac:dyDescent="0.25">
      <c r="A77" s="397" t="s">
        <v>23</v>
      </c>
      <c r="B77" s="395" t="s">
        <v>24</v>
      </c>
      <c r="C77" s="395"/>
      <c r="D77" s="396"/>
      <c r="E77" s="6"/>
    </row>
    <row r="78" spans="1:12" ht="15" x14ac:dyDescent="0.25">
      <c r="A78" s="398" t="s">
        <v>21</v>
      </c>
      <c r="B78" s="399" t="s">
        <v>25</v>
      </c>
      <c r="C78" s="395"/>
      <c r="D78" s="396"/>
      <c r="E78" s="6"/>
    </row>
    <row r="79" spans="1:12" ht="15" x14ac:dyDescent="0.25">
      <c r="A79" s="400" t="s">
        <v>23</v>
      </c>
      <c r="B79" s="399" t="s">
        <v>26</v>
      </c>
      <c r="C79" s="401"/>
      <c r="D79" s="402"/>
    </row>
    <row r="80" spans="1:12" ht="15.75" thickBot="1" x14ac:dyDescent="0.3">
      <c r="A80" s="403" t="s">
        <v>27</v>
      </c>
      <c r="B80" s="404" t="s">
        <v>28</v>
      </c>
      <c r="C80" s="405"/>
      <c r="D80" s="406"/>
    </row>
    <row r="81" ht="13.5" thickTop="1" x14ac:dyDescent="0.2"/>
    <row r="101" spans="1:1" ht="15" x14ac:dyDescent="0.25">
      <c r="A101" s="59"/>
    </row>
  </sheetData>
  <sheetProtection algorithmName="SHA-512" hashValue="pOP0KlWPs9KihCmTrARMvDDTyEiYm0YXmZQTavzQYObHbQnamtGjHJqMuS3PeMI07UtJRyrbJOzRRioQRoE+iA==" saltValue="4efkCdeCOx8CnTJmB8nX7g==" spinCount="100000" sheet="1" objects="1" scenarios="1"/>
  <mergeCells count="2">
    <mergeCell ref="O4:S4"/>
    <mergeCell ref="A1:M3"/>
  </mergeCells>
  <conditionalFormatting sqref="A75:A76">
    <cfRule type="cellIs" dxfId="81" priority="1" operator="equal">
      <formula>"q"</formula>
    </cfRule>
    <cfRule type="cellIs" dxfId="80" priority="2" operator="equal">
      <formula>"p"</formula>
    </cfRule>
  </conditionalFormatting>
  <conditionalFormatting sqref="A76">
    <cfRule type="iconSet" priority="12">
      <iconSet iconSet="3Arrows">
        <cfvo type="percent" val="0"/>
        <cfvo type="percent" val="33"/>
        <cfvo type="percent" val="67"/>
      </iconSet>
    </cfRule>
    <cfRule type="iconSet" priority="13">
      <iconSet iconSet="3Arrows">
        <cfvo type="percent" val="0"/>
        <cfvo type="percent" val="0"/>
        <cfvo type="percent" val="0" gte="0"/>
      </iconSet>
    </cfRule>
    <cfRule type="iconSet" priority="14">
      <iconSet iconSet="3Arrows">
        <cfvo type="percent" val="0"/>
        <cfvo type="percent" val="33"/>
        <cfvo type="percent" val="67"/>
      </iconSet>
    </cfRule>
  </conditionalFormatting>
  <conditionalFormatting sqref="A78">
    <cfRule type="cellIs" dxfId="79" priority="3" operator="equal">
      <formula>"p"</formula>
    </cfRule>
    <cfRule type="cellIs" dxfId="78" priority="4" operator="equal">
      <formula>"q"</formula>
    </cfRule>
    <cfRule type="cellIs" dxfId="77" priority="5" operator="equal">
      <formula>"q"</formula>
    </cfRule>
    <cfRule type="cellIs" dxfId="76" priority="6" operator="equal">
      <formula>"p"</formula>
    </cfRule>
    <cfRule type="iconSet" priority="7">
      <iconSet iconSet="3Arrows">
        <cfvo type="percent" val="0"/>
        <cfvo type="percent" val="33"/>
        <cfvo type="percent" val="67"/>
      </iconSet>
    </cfRule>
    <cfRule type="iconSet" priority="8">
      <iconSet iconSet="3Arrows">
        <cfvo type="percent" val="0"/>
        <cfvo type="percent" val="0"/>
        <cfvo type="percent" val="0" gte="0"/>
      </iconSet>
    </cfRule>
    <cfRule type="iconSet" priority="9">
      <iconSet iconSet="3Arrows">
        <cfvo type="percent" val="0"/>
        <cfvo type="percent" val="33"/>
        <cfvo type="percent" val="67"/>
      </iconSet>
    </cfRule>
  </conditionalFormatting>
  <hyperlinks>
    <hyperlink ref="O12" location="People!A1" display="People" xr:uid="{C26D06A9-738C-48CE-A9BD-BF97568A2318}"/>
    <hyperlink ref="O16" location="Community!A1" display="Community" xr:uid="{42F597A2-D4EE-4820-A480-2B896D8143E4}"/>
    <hyperlink ref="O10" location="Environment!A1" display="Environment" xr:uid="{FCA23BD2-2C24-4472-ABCF-3EB1A58E4420}"/>
    <hyperlink ref="O8" location="Group!A1" display="Value chain" xr:uid="{AED997EA-ACC9-40AD-9700-7B1F6B943944}"/>
    <hyperlink ref="O14" location="Customer!A1" display="Customer" xr:uid="{57046F44-F98E-4443-A81A-536AF4460911}"/>
    <hyperlink ref="O18" location="'Climate Performance'!A1" display="Sustainability reporting supplement" xr:uid="{5E65A3BA-5AC4-4FA3-B9AF-8BF8D34367FF}"/>
    <hyperlink ref="Q8" location="'Carbon Offsets'!A1" display="Purchased carbon offsets" xr:uid="{7F650CDD-BFFB-4062-AD6E-6113A1C191A5}"/>
    <hyperlink ref="Q10" location="Definitions!A1" display="Definitions &amp; Methodology" xr:uid="{E216A62E-8A3C-4D59-9BC2-595C007056B1}"/>
    <hyperlink ref="S8" r:id="rId1" xr:uid="{EAC1F80D-CA4C-4AD1-8D22-1919003D8C1C}"/>
    <hyperlink ref="S10" r:id="rId2" xr:uid="{0A0F6016-499A-46D4-B9E1-38CA6A8DF14D}"/>
    <hyperlink ref="S12" r:id="rId3" xr:uid="{F420A280-F2A6-49E8-9323-FCDD3554B3AA}"/>
    <hyperlink ref="S14" r:id="rId4" xr:uid="{BFCFF846-8C65-48AC-A2E6-A88CF0E16C50}"/>
    <hyperlink ref="S16" r:id="rId5" xr:uid="{D98EE99B-490E-4FB3-99E6-F1E7C6DDD8C6}"/>
  </hyperlinks>
  <pageMargins left="0.23622047244094491" right="0.23622047244094491" top="0.74803149606299213" bottom="0.74803149606299213" header="0.31496062992125984" footer="0.31496062992125984"/>
  <pageSetup paperSize="9" scale="62" orientation="portrait" horizontalDpi="300" verticalDpi="300" r:id="rId6"/>
  <headerFooter>
    <oddFooter>&amp;R&amp;P</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4100A-A932-4561-AEFD-5E9B0903F7F2}">
  <dimension ref="A2:CF277"/>
  <sheetViews>
    <sheetView zoomScale="85" zoomScaleNormal="85" workbookViewId="0">
      <selection activeCell="B1" sqref="A1:XFD1048576"/>
    </sheetView>
  </sheetViews>
  <sheetFormatPr defaultRowHeight="15" x14ac:dyDescent="0.25"/>
  <cols>
    <col min="1" max="1" width="37.140625" bestFit="1" customWidth="1"/>
    <col min="2" max="4" width="21" bestFit="1" customWidth="1"/>
    <col min="5" max="5" width="18.5703125" bestFit="1" customWidth="1"/>
    <col min="6" max="6" width="6.140625" customWidth="1"/>
    <col min="7" max="7" width="32.85546875" customWidth="1"/>
    <col min="8" max="10" width="21" bestFit="1" customWidth="1"/>
    <col min="11" max="11" width="18.5703125" bestFit="1" customWidth="1"/>
    <col min="13" max="13" width="44.5703125" bestFit="1" customWidth="1"/>
    <col min="14" max="14" width="24.85546875" bestFit="1" customWidth="1"/>
    <col min="15" max="15" width="6.85546875" customWidth="1"/>
    <col min="16" max="16" width="46.42578125" bestFit="1" customWidth="1"/>
    <col min="17" max="17" width="18.42578125" bestFit="1" customWidth="1"/>
    <col min="20" max="20" width="48.85546875" bestFit="1" customWidth="1"/>
    <col min="21" max="21" width="16.85546875" customWidth="1"/>
    <col min="23" max="23" width="48.140625" bestFit="1" customWidth="1"/>
    <col min="24" max="24" width="17.140625" bestFit="1" customWidth="1"/>
    <col min="27" max="27" width="21.140625" bestFit="1" customWidth="1"/>
    <col min="28" max="28" width="21.42578125" bestFit="1" customWidth="1"/>
    <col min="30" max="30" width="21.140625" bestFit="1" customWidth="1"/>
    <col min="31" max="31" width="21.42578125" bestFit="1" customWidth="1"/>
    <col min="34" max="34" width="12.140625" customWidth="1"/>
    <col min="35" max="35" width="12.5703125" customWidth="1"/>
    <col min="36" max="36" width="18.140625" bestFit="1" customWidth="1"/>
    <col min="37" max="37" width="11" customWidth="1"/>
    <col min="54" max="54" width="20.5703125" customWidth="1"/>
    <col min="56" max="56" width="9.42578125" customWidth="1"/>
    <col min="57" max="57" width="48.42578125" bestFit="1" customWidth="1"/>
    <col min="58" max="58" width="52.42578125" customWidth="1"/>
    <col min="59" max="59" width="42.42578125" customWidth="1"/>
    <col min="60" max="60" width="48.42578125" bestFit="1" customWidth="1"/>
    <col min="61" max="61" width="24.5703125" customWidth="1"/>
    <col min="62" max="62" width="13.42578125" customWidth="1"/>
    <col min="63" max="63" width="14.42578125" customWidth="1"/>
    <col min="64" max="64" width="17.5703125" customWidth="1"/>
    <col min="78" max="78" width="44.5703125" bestFit="1" customWidth="1"/>
    <col min="79" max="79" width="17" bestFit="1" customWidth="1"/>
    <col min="81" max="81" width="44.42578125" bestFit="1" customWidth="1"/>
    <col min="82" max="82" width="17" bestFit="1" customWidth="1"/>
    <col min="84" max="84" width="10.5703125" customWidth="1"/>
  </cols>
  <sheetData>
    <row r="2" spans="1:84" x14ac:dyDescent="0.25">
      <c r="A2" s="108" t="s">
        <v>449</v>
      </c>
      <c r="M2" s="108" t="s">
        <v>450</v>
      </c>
      <c r="T2" s="108" t="s">
        <v>223</v>
      </c>
      <c r="W2" t="s">
        <v>451</v>
      </c>
      <c r="X2">
        <v>1.1056999999999999</v>
      </c>
      <c r="AA2" s="108" t="s">
        <v>452</v>
      </c>
      <c r="AH2" s="108" t="s">
        <v>453</v>
      </c>
    </row>
    <row r="3" spans="1:84" x14ac:dyDescent="0.25">
      <c r="W3" t="s">
        <v>454</v>
      </c>
      <c r="X3">
        <v>1.1056999999999999</v>
      </c>
    </row>
    <row r="4" spans="1:84" x14ac:dyDescent="0.25">
      <c r="A4" s="59" t="s">
        <v>108</v>
      </c>
      <c r="D4" s="59"/>
      <c r="G4" s="59" t="s">
        <v>109</v>
      </c>
      <c r="M4" s="59" t="s">
        <v>108</v>
      </c>
      <c r="P4" s="59" t="s">
        <v>109</v>
      </c>
      <c r="T4" s="59" t="s">
        <v>108</v>
      </c>
      <c r="W4" s="59" t="s">
        <v>109</v>
      </c>
    </row>
    <row r="5" spans="1:84" x14ac:dyDescent="0.25">
      <c r="BF5" s="59" t="s">
        <v>108</v>
      </c>
      <c r="BI5" s="59" t="s">
        <v>109</v>
      </c>
    </row>
    <row r="6" spans="1:84" x14ac:dyDescent="0.25">
      <c r="A6" s="96" t="s">
        <v>455</v>
      </c>
      <c r="B6" t="s">
        <v>456</v>
      </c>
      <c r="G6" s="96" t="s">
        <v>455</v>
      </c>
      <c r="H6" t="s">
        <v>457</v>
      </c>
      <c r="M6" s="96" t="s">
        <v>455</v>
      </c>
      <c r="N6" t="s">
        <v>456</v>
      </c>
      <c r="P6" s="96" t="s">
        <v>455</v>
      </c>
      <c r="Q6" t="s">
        <v>457</v>
      </c>
      <c r="T6" s="96" t="s">
        <v>455</v>
      </c>
      <c r="U6" t="s">
        <v>456</v>
      </c>
      <c r="W6" s="96" t="s">
        <v>455</v>
      </c>
      <c r="X6" t="s">
        <v>457</v>
      </c>
      <c r="AH6" s="96" t="s">
        <v>455</v>
      </c>
      <c r="AI6" t="s">
        <v>456</v>
      </c>
    </row>
    <row r="7" spans="1:84" x14ac:dyDescent="0.25">
      <c r="A7" s="96" t="s">
        <v>458</v>
      </c>
      <c r="B7" t="s">
        <v>32</v>
      </c>
      <c r="G7" s="96" t="s">
        <v>458</v>
      </c>
      <c r="H7" t="s">
        <v>32</v>
      </c>
      <c r="M7" s="96" t="s">
        <v>459</v>
      </c>
      <c r="N7" t="s">
        <v>460</v>
      </c>
      <c r="P7" s="96" t="s">
        <v>459</v>
      </c>
      <c r="Q7" t="s">
        <v>461</v>
      </c>
      <c r="T7" s="96" t="s">
        <v>458</v>
      </c>
      <c r="U7" t="s">
        <v>32</v>
      </c>
      <c r="W7" s="96" t="s">
        <v>458</v>
      </c>
      <c r="X7" t="s">
        <v>32</v>
      </c>
      <c r="AH7" s="96" t="s">
        <v>459</v>
      </c>
      <c r="AI7" t="s">
        <v>462</v>
      </c>
      <c r="BF7" s="96" t="s">
        <v>455</v>
      </c>
      <c r="BG7" t="s">
        <v>456</v>
      </c>
      <c r="BI7" s="96" t="s">
        <v>455</v>
      </c>
      <c r="BJ7" t="s">
        <v>457</v>
      </c>
    </row>
    <row r="8" spans="1:84" x14ac:dyDescent="0.25">
      <c r="A8" s="96" t="s">
        <v>459</v>
      </c>
      <c r="B8" t="s">
        <v>463</v>
      </c>
      <c r="G8" s="96" t="s">
        <v>459</v>
      </c>
      <c r="H8" t="s">
        <v>462</v>
      </c>
      <c r="M8" s="96" t="s">
        <v>458</v>
      </c>
      <c r="N8" t="s">
        <v>32</v>
      </c>
      <c r="P8" s="96" t="s">
        <v>458</v>
      </c>
      <c r="Q8" t="s">
        <v>32</v>
      </c>
      <c r="T8" s="96" t="s">
        <v>464</v>
      </c>
      <c r="U8" t="s">
        <v>462</v>
      </c>
      <c r="W8" s="96" t="s">
        <v>464</v>
      </c>
      <c r="X8" t="s">
        <v>462</v>
      </c>
      <c r="AA8" s="96" t="s">
        <v>455</v>
      </c>
      <c r="AB8" t="s">
        <v>456</v>
      </c>
      <c r="AD8" s="96" t="s">
        <v>455</v>
      </c>
      <c r="AE8" t="s">
        <v>457</v>
      </c>
      <c r="AH8" s="96" t="s">
        <v>465</v>
      </c>
      <c r="AI8" t="s">
        <v>466</v>
      </c>
      <c r="BF8" s="96" t="s">
        <v>458</v>
      </c>
      <c r="BG8" t="s">
        <v>32</v>
      </c>
      <c r="BI8" s="96" t="s">
        <v>458</v>
      </c>
      <c r="BJ8" t="s">
        <v>32</v>
      </c>
    </row>
    <row r="9" spans="1:84" ht="18.75" x14ac:dyDescent="0.3">
      <c r="M9" s="96" t="s">
        <v>464</v>
      </c>
      <c r="N9" t="s">
        <v>467</v>
      </c>
      <c r="P9" s="96" t="s">
        <v>464</v>
      </c>
      <c r="Q9" t="s">
        <v>467</v>
      </c>
      <c r="T9" s="96" t="s">
        <v>468</v>
      </c>
      <c r="U9" t="s">
        <v>462</v>
      </c>
      <c r="W9" s="96" t="s">
        <v>468</v>
      </c>
      <c r="X9" t="s">
        <v>462</v>
      </c>
      <c r="AA9" s="96" t="s">
        <v>458</v>
      </c>
      <c r="AB9" t="s">
        <v>32</v>
      </c>
      <c r="AD9" s="96" t="s">
        <v>458</v>
      </c>
      <c r="AE9" t="s">
        <v>32</v>
      </c>
      <c r="BA9" s="328" t="s">
        <v>469</v>
      </c>
      <c r="BF9" s="96" t="s">
        <v>464</v>
      </c>
      <c r="BG9" t="s">
        <v>462</v>
      </c>
      <c r="BI9" s="96" t="s">
        <v>464</v>
      </c>
      <c r="BJ9" t="s">
        <v>462</v>
      </c>
    </row>
    <row r="10" spans="1:84" x14ac:dyDescent="0.25">
      <c r="A10" t="s">
        <v>470</v>
      </c>
      <c r="B10" t="s">
        <v>471</v>
      </c>
      <c r="C10" t="s">
        <v>472</v>
      </c>
      <c r="D10" t="s">
        <v>473</v>
      </c>
      <c r="E10" t="s">
        <v>474</v>
      </c>
      <c r="G10" t="s">
        <v>470</v>
      </c>
      <c r="H10" t="s">
        <v>471</v>
      </c>
      <c r="I10" t="s">
        <v>472</v>
      </c>
      <c r="J10" t="s">
        <v>473</v>
      </c>
      <c r="K10" t="s">
        <v>474</v>
      </c>
      <c r="M10" s="96" t="s">
        <v>468</v>
      </c>
      <c r="N10" t="s">
        <v>475</v>
      </c>
      <c r="P10" s="96" t="s">
        <v>468</v>
      </c>
      <c r="Q10" t="s">
        <v>475</v>
      </c>
      <c r="AA10" s="96" t="s">
        <v>464</v>
      </c>
      <c r="AB10" t="s">
        <v>462</v>
      </c>
      <c r="AD10" s="96" t="s">
        <v>464</v>
      </c>
      <c r="AE10" t="s">
        <v>462</v>
      </c>
      <c r="AH10" t="s">
        <v>476</v>
      </c>
      <c r="BF10" s="96" t="s">
        <v>468</v>
      </c>
      <c r="BG10" t="s">
        <v>462</v>
      </c>
      <c r="BI10" s="96" t="s">
        <v>468</v>
      </c>
      <c r="BJ10" t="s">
        <v>462</v>
      </c>
    </row>
    <row r="11" spans="1:84" x14ac:dyDescent="0.25">
      <c r="A11" t="s">
        <v>477</v>
      </c>
      <c r="D11">
        <v>3276.3071</v>
      </c>
      <c r="E11">
        <v>3276.3071</v>
      </c>
      <c r="F11" s="99"/>
      <c r="G11" t="s">
        <v>477</v>
      </c>
      <c r="J11">
        <v>935.9165999999999</v>
      </c>
      <c r="K11">
        <v>935.9165999999999</v>
      </c>
      <c r="T11" t="s">
        <v>470</v>
      </c>
      <c r="U11" t="s">
        <v>476</v>
      </c>
      <c r="W11" t="s">
        <v>470</v>
      </c>
      <c r="X11" t="s">
        <v>476</v>
      </c>
      <c r="AH11" t="s">
        <v>110</v>
      </c>
      <c r="AI11" t="s">
        <v>458</v>
      </c>
      <c r="AJ11" t="s">
        <v>464</v>
      </c>
      <c r="AK11" t="s">
        <v>478</v>
      </c>
      <c r="BZ11" s="96" t="s">
        <v>455</v>
      </c>
      <c r="CA11" t="s">
        <v>456</v>
      </c>
    </row>
    <row r="12" spans="1:84" x14ac:dyDescent="0.25">
      <c r="A12" t="s">
        <v>479</v>
      </c>
      <c r="F12" s="99"/>
      <c r="G12" t="s">
        <v>480</v>
      </c>
      <c r="M12" t="s">
        <v>470</v>
      </c>
      <c r="N12" t="s">
        <v>476</v>
      </c>
      <c r="P12" t="s">
        <v>470</v>
      </c>
      <c r="Q12" t="s">
        <v>476</v>
      </c>
      <c r="T12" t="s">
        <v>481</v>
      </c>
      <c r="U12">
        <v>9260879.2098000012</v>
      </c>
      <c r="W12" t="s">
        <v>481</v>
      </c>
      <c r="X12">
        <v>806466.64020000002</v>
      </c>
      <c r="AA12" t="s">
        <v>470</v>
      </c>
      <c r="AB12" t="s">
        <v>482</v>
      </c>
      <c r="AD12" t="s">
        <v>470</v>
      </c>
      <c r="AE12" t="s">
        <v>482</v>
      </c>
      <c r="AH12" t="s">
        <v>483</v>
      </c>
      <c r="AI12" t="s">
        <v>36</v>
      </c>
      <c r="AJ12" t="s">
        <v>484</v>
      </c>
      <c r="AK12">
        <v>4846803.8010000074</v>
      </c>
      <c r="AN12" s="99">
        <v>4846.8038010000073</v>
      </c>
      <c r="BF12" t="s">
        <v>470</v>
      </c>
      <c r="BG12" t="s">
        <v>476</v>
      </c>
      <c r="BI12" t="s">
        <v>470</v>
      </c>
      <c r="BJ12" t="s">
        <v>476</v>
      </c>
      <c r="BZ12" s="96" t="s">
        <v>464</v>
      </c>
      <c r="CA12" t="s">
        <v>467</v>
      </c>
    </row>
    <row r="13" spans="1:84" x14ac:dyDescent="0.25">
      <c r="A13" t="s">
        <v>485</v>
      </c>
      <c r="B13">
        <v>3083.1960000000008</v>
      </c>
      <c r="D13">
        <v>757.55289999999991</v>
      </c>
      <c r="E13">
        <v>3840.7489</v>
      </c>
      <c r="F13" s="99"/>
      <c r="G13" t="s">
        <v>466</v>
      </c>
      <c r="I13">
        <v>484.50419999999997</v>
      </c>
      <c r="J13">
        <v>44.476800000000004</v>
      </c>
      <c r="K13">
        <v>528.98100000000022</v>
      </c>
      <c r="M13" t="s">
        <v>486</v>
      </c>
      <c r="N13">
        <v>8468</v>
      </c>
      <c r="P13" t="s">
        <v>486</v>
      </c>
      <c r="Q13">
        <v>3962</v>
      </c>
      <c r="T13" t="s">
        <v>487</v>
      </c>
      <c r="U13">
        <v>6691858.9998000003</v>
      </c>
      <c r="W13" t="s">
        <v>488</v>
      </c>
      <c r="X13">
        <v>414377.38</v>
      </c>
      <c r="AA13" t="s">
        <v>489</v>
      </c>
      <c r="AB13">
        <v>7741.6000000000013</v>
      </c>
      <c r="AD13" t="s">
        <v>489</v>
      </c>
      <c r="AE13">
        <v>3654.7875000000008</v>
      </c>
      <c r="AJ13" t="s">
        <v>490</v>
      </c>
      <c r="AK13">
        <v>4568244.6099000005</v>
      </c>
      <c r="AN13" s="99">
        <v>4568.2446099000008</v>
      </c>
      <c r="BF13" t="s">
        <v>481</v>
      </c>
      <c r="BG13">
        <v>9260879.2098000012</v>
      </c>
      <c r="BI13" t="s">
        <v>481</v>
      </c>
      <c r="BJ13">
        <v>806466.64020000002</v>
      </c>
      <c r="BZ13" s="96" t="s">
        <v>468</v>
      </c>
      <c r="CA13" t="s">
        <v>475</v>
      </c>
    </row>
    <row r="14" spans="1:84" x14ac:dyDescent="0.25">
      <c r="A14" t="s">
        <v>466</v>
      </c>
      <c r="C14">
        <v>9244.0399999999991</v>
      </c>
      <c r="D14">
        <v>798.7193000000002</v>
      </c>
      <c r="E14">
        <v>10042.759299999998</v>
      </c>
      <c r="F14" s="99"/>
      <c r="G14" t="s">
        <v>491</v>
      </c>
      <c r="H14">
        <v>502.74999999999994</v>
      </c>
      <c r="J14">
        <v>167.58349999999996</v>
      </c>
      <c r="K14">
        <v>670.33349999999984</v>
      </c>
      <c r="M14" t="s">
        <v>492</v>
      </c>
      <c r="N14">
        <v>8468</v>
      </c>
      <c r="P14" t="s">
        <v>492</v>
      </c>
      <c r="Q14">
        <v>3962</v>
      </c>
      <c r="T14" t="s">
        <v>493</v>
      </c>
      <c r="U14">
        <v>2223177.8201000001</v>
      </c>
      <c r="W14" t="s">
        <v>494</v>
      </c>
      <c r="X14">
        <v>266902.09009999997</v>
      </c>
      <c r="AA14" t="s">
        <v>492</v>
      </c>
      <c r="AB14">
        <v>7741.6000000000013</v>
      </c>
      <c r="AD14" t="s">
        <v>492</v>
      </c>
      <c r="AE14">
        <v>3654.7875000000008</v>
      </c>
      <c r="AJ14" t="s">
        <v>495</v>
      </c>
      <c r="AK14">
        <v>4519072.4401999982</v>
      </c>
      <c r="AM14" t="s">
        <v>36</v>
      </c>
      <c r="AN14" s="99">
        <v>4519.0724401999978</v>
      </c>
      <c r="BF14" t="s">
        <v>487</v>
      </c>
      <c r="BG14">
        <v>6691858.9998000003</v>
      </c>
      <c r="BI14" t="s">
        <v>488</v>
      </c>
      <c r="BJ14">
        <v>414377.38</v>
      </c>
    </row>
    <row r="15" spans="1:84" x14ac:dyDescent="0.25">
      <c r="A15" t="s">
        <v>496</v>
      </c>
      <c r="B15">
        <v>167.50580000000002</v>
      </c>
      <c r="D15">
        <v>42.588000000000008</v>
      </c>
      <c r="E15">
        <v>210.09379999999999</v>
      </c>
      <c r="F15" s="99"/>
      <c r="G15" t="s">
        <v>497</v>
      </c>
      <c r="J15">
        <v>1.1945000000000001</v>
      </c>
      <c r="K15">
        <v>1.1945000000000001</v>
      </c>
      <c r="T15" t="s">
        <v>498</v>
      </c>
      <c r="U15">
        <v>345842.38989999995</v>
      </c>
      <c r="W15" t="s">
        <v>499</v>
      </c>
      <c r="X15">
        <v>125187.17009999999</v>
      </c>
      <c r="AJ15" t="s">
        <v>467</v>
      </c>
      <c r="AK15">
        <v>4253049.3995000012</v>
      </c>
      <c r="AN15" s="99">
        <v>4253.0493995000015</v>
      </c>
      <c r="BF15" t="s">
        <v>493</v>
      </c>
      <c r="BG15">
        <v>2223177.8201000001</v>
      </c>
      <c r="BI15" t="s">
        <v>494</v>
      </c>
      <c r="BJ15">
        <v>266902.09009999997</v>
      </c>
      <c r="BZ15" t="s">
        <v>500</v>
      </c>
      <c r="CA15" t="s">
        <v>501</v>
      </c>
    </row>
    <row r="16" spans="1:84" x14ac:dyDescent="0.25">
      <c r="A16" t="s">
        <v>502</v>
      </c>
      <c r="B16">
        <v>85.478099999999998</v>
      </c>
      <c r="D16">
        <v>6.8655999999999997</v>
      </c>
      <c r="E16">
        <v>92.343699999999984</v>
      </c>
      <c r="F16" s="99"/>
      <c r="G16" t="s">
        <v>503</v>
      </c>
      <c r="J16">
        <v>26.280499999999996</v>
      </c>
      <c r="K16">
        <v>26.280499999999996</v>
      </c>
      <c r="T16" t="s">
        <v>492</v>
      </c>
      <c r="U16">
        <v>9260879.2098000012</v>
      </c>
      <c r="W16" t="s">
        <v>492</v>
      </c>
      <c r="X16">
        <v>806466.64020000002</v>
      </c>
      <c r="AA16" s="59" t="s">
        <v>504</v>
      </c>
      <c r="AI16" t="s">
        <v>35</v>
      </c>
      <c r="AJ16" t="s">
        <v>484</v>
      </c>
      <c r="AK16">
        <v>4130702.4582000012</v>
      </c>
      <c r="AN16" s="99">
        <v>4130.7024582000013</v>
      </c>
      <c r="BF16" t="s">
        <v>498</v>
      </c>
      <c r="BG16">
        <v>345842.38989999995</v>
      </c>
      <c r="BI16" t="s">
        <v>499</v>
      </c>
      <c r="BJ16">
        <v>125187.17009999999</v>
      </c>
      <c r="BZ16" t="s">
        <v>470</v>
      </c>
      <c r="CA16" t="s">
        <v>36</v>
      </c>
      <c r="CB16" t="s">
        <v>35</v>
      </c>
      <c r="CC16" t="s">
        <v>34</v>
      </c>
      <c r="CD16" t="s">
        <v>33</v>
      </c>
      <c r="CE16" t="s">
        <v>32</v>
      </c>
      <c r="CF16" t="s">
        <v>492</v>
      </c>
    </row>
    <row r="17" spans="1:84" x14ac:dyDescent="0.25">
      <c r="A17" t="s">
        <v>497</v>
      </c>
      <c r="D17">
        <v>3.3142999999999998</v>
      </c>
      <c r="E17">
        <v>3.3142999999999998</v>
      </c>
      <c r="F17" s="99"/>
      <c r="G17" t="s">
        <v>505</v>
      </c>
      <c r="H17">
        <v>824.28020000000004</v>
      </c>
      <c r="J17">
        <v>209.666</v>
      </c>
      <c r="K17">
        <v>1033.9461999999999</v>
      </c>
      <c r="M17" s="96" t="s">
        <v>455</v>
      </c>
      <c r="N17" t="s">
        <v>456</v>
      </c>
      <c r="P17" s="96" t="s">
        <v>455</v>
      </c>
      <c r="Q17" t="s">
        <v>457</v>
      </c>
      <c r="AA17" s="99">
        <v>11396.387500000003</v>
      </c>
      <c r="AJ17" t="s">
        <v>490</v>
      </c>
      <c r="AK17">
        <v>4004298.6738000005</v>
      </c>
      <c r="AN17" s="99">
        <v>4004.2986738000004</v>
      </c>
      <c r="BF17" t="s">
        <v>492</v>
      </c>
      <c r="BG17">
        <v>9260879.2098000012</v>
      </c>
      <c r="BI17" t="s">
        <v>492</v>
      </c>
      <c r="BJ17">
        <v>806466.64020000002</v>
      </c>
      <c r="BZ17" t="s">
        <v>506</v>
      </c>
      <c r="CA17">
        <v>156.24</v>
      </c>
      <c r="CB17">
        <v>172.4</v>
      </c>
      <c r="CC17">
        <v>186.29</v>
      </c>
      <c r="CD17">
        <v>169.69000000000003</v>
      </c>
      <c r="CE17">
        <v>168.06</v>
      </c>
      <c r="CF17">
        <v>852.68000000000006</v>
      </c>
    </row>
    <row r="18" spans="1:84" x14ac:dyDescent="0.25">
      <c r="A18" t="s">
        <v>505</v>
      </c>
      <c r="B18">
        <v>746.30099999999993</v>
      </c>
      <c r="D18">
        <v>189.83089999999996</v>
      </c>
      <c r="E18">
        <v>936.13190000000009</v>
      </c>
      <c r="F18" s="99"/>
      <c r="G18" t="s">
        <v>507</v>
      </c>
      <c r="J18">
        <v>151.82990000000001</v>
      </c>
      <c r="K18">
        <v>151.82990000000001</v>
      </c>
      <c r="M18" s="96" t="s">
        <v>459</v>
      </c>
      <c r="N18" t="s">
        <v>508</v>
      </c>
      <c r="P18" s="96" t="s">
        <v>459</v>
      </c>
      <c r="Q18" t="s">
        <v>509</v>
      </c>
      <c r="W18" s="255" t="s">
        <v>510</v>
      </c>
      <c r="X18" s="99">
        <v>729372.01790720818</v>
      </c>
      <c r="AJ18" t="s">
        <v>495</v>
      </c>
      <c r="AK18">
        <v>3983253.7375999987</v>
      </c>
      <c r="AM18" t="s">
        <v>35</v>
      </c>
      <c r="AN18" s="99">
        <v>3983.2537375999987</v>
      </c>
      <c r="BZ18" t="s">
        <v>511</v>
      </c>
      <c r="CA18">
        <v>57.75</v>
      </c>
      <c r="CB18">
        <v>58.22</v>
      </c>
      <c r="CC18">
        <v>58.71</v>
      </c>
      <c r="CD18">
        <v>59.46</v>
      </c>
      <c r="CE18">
        <v>59.58</v>
      </c>
      <c r="CF18">
        <v>293.72000000000003</v>
      </c>
    </row>
    <row r="19" spans="1:84" x14ac:dyDescent="0.25">
      <c r="A19" t="s">
        <v>507</v>
      </c>
      <c r="D19">
        <v>640.80409999999995</v>
      </c>
      <c r="E19">
        <v>640.80409999999995</v>
      </c>
      <c r="F19" s="99"/>
      <c r="G19" t="s">
        <v>512</v>
      </c>
      <c r="J19">
        <v>7.0986000000000002</v>
      </c>
      <c r="K19">
        <v>7.0986000000000002</v>
      </c>
      <c r="M19" s="96" t="s">
        <v>458</v>
      </c>
      <c r="N19" t="s">
        <v>32</v>
      </c>
      <c r="P19" s="96" t="s">
        <v>458</v>
      </c>
      <c r="Q19" t="s">
        <v>32</v>
      </c>
      <c r="AA19" s="96" t="s">
        <v>455</v>
      </c>
      <c r="AB19" t="s">
        <v>456</v>
      </c>
      <c r="AD19" s="96" t="s">
        <v>455</v>
      </c>
      <c r="AE19" t="s">
        <v>457</v>
      </c>
      <c r="AJ19" t="s">
        <v>467</v>
      </c>
      <c r="AK19">
        <v>3270237.7944</v>
      </c>
      <c r="AN19" s="99">
        <v>3270.2377944</v>
      </c>
      <c r="BZ19" t="s">
        <v>513</v>
      </c>
      <c r="CA19">
        <v>40</v>
      </c>
      <c r="CB19">
        <v>40</v>
      </c>
      <c r="CC19">
        <v>40</v>
      </c>
      <c r="CD19">
        <v>27.27</v>
      </c>
      <c r="CE19">
        <v>20</v>
      </c>
      <c r="CF19">
        <v>167.27</v>
      </c>
    </row>
    <row r="20" spans="1:84" x14ac:dyDescent="0.25">
      <c r="A20" t="s">
        <v>514</v>
      </c>
      <c r="D20">
        <v>11.57</v>
      </c>
      <c r="E20">
        <v>11.57</v>
      </c>
      <c r="F20" s="99"/>
      <c r="G20" t="s">
        <v>515</v>
      </c>
      <c r="M20" s="96" t="s">
        <v>464</v>
      </c>
      <c r="N20" t="s">
        <v>467</v>
      </c>
      <c r="P20" s="96" t="s">
        <v>464</v>
      </c>
      <c r="Q20" t="s">
        <v>467</v>
      </c>
      <c r="AA20" s="96" t="s">
        <v>458</v>
      </c>
      <c r="AB20" t="s">
        <v>33</v>
      </c>
      <c r="AD20" s="96" t="s">
        <v>458</v>
      </c>
      <c r="AE20" t="s">
        <v>33</v>
      </c>
      <c r="AI20" t="s">
        <v>34</v>
      </c>
      <c r="AJ20" t="s">
        <v>484</v>
      </c>
      <c r="AK20">
        <v>3295758.3844999997</v>
      </c>
      <c r="AN20" s="99">
        <v>3295.7583844999999</v>
      </c>
      <c r="BG20" t="s">
        <v>516</v>
      </c>
      <c r="BH20" t="s">
        <v>517</v>
      </c>
      <c r="BI20" t="s">
        <v>518</v>
      </c>
      <c r="BZ20" t="s">
        <v>519</v>
      </c>
      <c r="CA20">
        <v>36.270000000000003</v>
      </c>
      <c r="CB20">
        <v>40.85</v>
      </c>
      <c r="CC20">
        <v>43.14</v>
      </c>
      <c r="CD20">
        <v>42.96</v>
      </c>
      <c r="CE20">
        <v>44.04</v>
      </c>
      <c r="CF20">
        <v>207.26</v>
      </c>
    </row>
    <row r="21" spans="1:84" x14ac:dyDescent="0.25">
      <c r="A21" t="s">
        <v>520</v>
      </c>
      <c r="D21">
        <v>43.812899999999999</v>
      </c>
      <c r="E21">
        <v>43.812899999999999</v>
      </c>
      <c r="F21" s="99"/>
      <c r="G21" t="s">
        <v>521</v>
      </c>
      <c r="J21">
        <v>294.57650000000012</v>
      </c>
      <c r="K21">
        <v>294.57650000000012</v>
      </c>
      <c r="AA21" s="96" t="s">
        <v>464</v>
      </c>
      <c r="AB21" t="s">
        <v>462</v>
      </c>
      <c r="AD21" s="96" t="s">
        <v>464</v>
      </c>
      <c r="AE21" t="s">
        <v>462</v>
      </c>
      <c r="AJ21" t="s">
        <v>490</v>
      </c>
      <c r="AK21">
        <v>3376131.7159999986</v>
      </c>
      <c r="AN21" s="99">
        <v>3376.1317159999985</v>
      </c>
      <c r="BF21" t="s">
        <v>522</v>
      </c>
      <c r="BG21" s="358">
        <v>7.1437180914525822</v>
      </c>
      <c r="BH21" s="357">
        <v>6691858.9998000003</v>
      </c>
      <c r="BI21" s="357">
        <v>451859.09165258164</v>
      </c>
      <c r="BZ21" t="s">
        <v>523</v>
      </c>
      <c r="CA21">
        <v>22.22</v>
      </c>
      <c r="CB21">
        <v>33.33</v>
      </c>
      <c r="CC21">
        <v>44.44</v>
      </c>
      <c r="CD21">
        <v>40</v>
      </c>
      <c r="CE21">
        <v>44.44</v>
      </c>
      <c r="CF21">
        <v>184.43</v>
      </c>
    </row>
    <row r="22" spans="1:84" x14ac:dyDescent="0.25">
      <c r="A22" t="s">
        <v>521</v>
      </c>
      <c r="D22">
        <v>288.18200000000024</v>
      </c>
      <c r="E22">
        <v>288.18200000000024</v>
      </c>
      <c r="F22" s="99"/>
      <c r="G22" t="s">
        <v>524</v>
      </c>
      <c r="J22">
        <v>299.81599999999997</v>
      </c>
      <c r="K22">
        <v>299.81599999999997</v>
      </c>
      <c r="M22" t="s">
        <v>470</v>
      </c>
      <c r="N22" t="s">
        <v>500</v>
      </c>
      <c r="P22" t="s">
        <v>470</v>
      </c>
      <c r="Q22" t="s">
        <v>500</v>
      </c>
      <c r="AJ22" t="s">
        <v>495</v>
      </c>
      <c r="AK22">
        <v>3345951.7842000006</v>
      </c>
      <c r="AM22" t="s">
        <v>34</v>
      </c>
      <c r="AN22" s="99">
        <v>3345.9517842000005</v>
      </c>
      <c r="BF22" t="s">
        <v>525</v>
      </c>
      <c r="BG22" s="358">
        <v>2.5142220271770404</v>
      </c>
      <c r="BH22" s="357">
        <v>2223177.8201000001</v>
      </c>
      <c r="BI22" s="357">
        <v>291044.20707704045</v>
      </c>
    </row>
    <row r="23" spans="1:84" x14ac:dyDescent="0.25">
      <c r="A23" t="s">
        <v>524</v>
      </c>
      <c r="D23">
        <v>2563.4529000000002</v>
      </c>
      <c r="E23">
        <v>2563.4529000000002</v>
      </c>
      <c r="F23" s="99"/>
      <c r="G23" t="s">
        <v>492</v>
      </c>
      <c r="H23">
        <v>1327.0301999999999</v>
      </c>
      <c r="I23">
        <v>484.50419999999997</v>
      </c>
      <c r="J23">
        <v>2138.4389000000001</v>
      </c>
      <c r="K23">
        <v>3949.9732999999997</v>
      </c>
      <c r="M23" t="s">
        <v>526</v>
      </c>
      <c r="N23">
        <v>15.850100000000001</v>
      </c>
      <c r="P23" t="s">
        <v>526</v>
      </c>
      <c r="Q23">
        <v>8.0999000000000017</v>
      </c>
      <c r="T23" s="96" t="s">
        <v>455</v>
      </c>
      <c r="U23" t="s">
        <v>456</v>
      </c>
      <c r="W23" s="96" t="s">
        <v>455</v>
      </c>
      <c r="X23" t="s">
        <v>457</v>
      </c>
      <c r="AA23" t="s">
        <v>470</v>
      </c>
      <c r="AB23" t="s">
        <v>482</v>
      </c>
      <c r="AD23" t="s">
        <v>470</v>
      </c>
      <c r="AE23" t="s">
        <v>482</v>
      </c>
      <c r="AJ23" t="s">
        <v>467</v>
      </c>
      <c r="AK23">
        <v>3358093.675400001</v>
      </c>
      <c r="AN23" s="99">
        <v>3358.0936754000008</v>
      </c>
      <c r="BF23" t="s">
        <v>527</v>
      </c>
      <c r="BG23" s="358">
        <v>0.48235312551964993</v>
      </c>
      <c r="BH23" s="357">
        <v>345842.38989999995</v>
      </c>
      <c r="BI23" s="357">
        <v>136510.73561964996</v>
      </c>
    </row>
    <row r="24" spans="1:84" x14ac:dyDescent="0.25">
      <c r="A24" t="s">
        <v>492</v>
      </c>
      <c r="B24">
        <v>4082.4809000000005</v>
      </c>
      <c r="C24">
        <v>9244.0399999999991</v>
      </c>
      <c r="D24">
        <v>8623</v>
      </c>
      <c r="E24">
        <v>21949.5209</v>
      </c>
      <c r="F24" s="99"/>
      <c r="G24" s="99"/>
      <c r="H24" s="99"/>
      <c r="I24" s="99"/>
      <c r="J24" s="99"/>
      <c r="K24" s="99"/>
      <c r="M24" t="s">
        <v>492</v>
      </c>
      <c r="N24">
        <v>15.850100000000001</v>
      </c>
      <c r="P24" t="s">
        <v>492</v>
      </c>
      <c r="Q24">
        <v>8.0999000000000017</v>
      </c>
      <c r="T24" s="96" t="s">
        <v>458</v>
      </c>
      <c r="U24" t="s">
        <v>32</v>
      </c>
      <c r="W24" s="96" t="s">
        <v>458</v>
      </c>
      <c r="X24" t="s">
        <v>32</v>
      </c>
      <c r="AA24" t="s">
        <v>489</v>
      </c>
      <c r="AB24">
        <v>8125.4424999999983</v>
      </c>
      <c r="AD24" t="s">
        <v>489</v>
      </c>
      <c r="AE24">
        <v>3511.6200000000003</v>
      </c>
      <c r="AI24" t="s">
        <v>33</v>
      </c>
      <c r="AJ24" t="s">
        <v>484</v>
      </c>
      <c r="AK24">
        <v>3120705.1579000005</v>
      </c>
      <c r="AN24" s="99">
        <v>3120.7051579000004</v>
      </c>
    </row>
    <row r="25" spans="1:84" x14ac:dyDescent="0.25">
      <c r="T25" s="96" t="s">
        <v>464</v>
      </c>
      <c r="U25" t="s">
        <v>462</v>
      </c>
      <c r="W25" s="96" t="s">
        <v>464</v>
      </c>
      <c r="X25" t="s">
        <v>462</v>
      </c>
      <c r="AA25" t="s">
        <v>492</v>
      </c>
      <c r="AB25">
        <v>8125.4424999999983</v>
      </c>
      <c r="AD25" t="s">
        <v>492</v>
      </c>
      <c r="AE25">
        <v>3511.6200000000003</v>
      </c>
      <c r="AJ25" t="s">
        <v>490</v>
      </c>
      <c r="AK25">
        <v>3055968.2718999968</v>
      </c>
      <c r="AN25" s="99">
        <v>3055.9682718999966</v>
      </c>
      <c r="BZ25" s="59" t="s">
        <v>528</v>
      </c>
      <c r="CA25" s="326" t="s">
        <v>36</v>
      </c>
      <c r="CB25" s="326" t="s">
        <v>35</v>
      </c>
      <c r="CC25" s="326" t="s">
        <v>34</v>
      </c>
      <c r="CD25" s="326" t="s">
        <v>33</v>
      </c>
      <c r="CE25" s="326" t="s">
        <v>32</v>
      </c>
    </row>
    <row r="26" spans="1:84" ht="18.75" x14ac:dyDescent="0.3">
      <c r="T26" s="96" t="s">
        <v>468</v>
      </c>
      <c r="U26" t="s">
        <v>462</v>
      </c>
      <c r="W26" s="96" t="s">
        <v>468</v>
      </c>
      <c r="X26" t="s">
        <v>462</v>
      </c>
      <c r="AJ26" t="s">
        <v>495</v>
      </c>
      <c r="AK26">
        <v>2895680.6444999995</v>
      </c>
      <c r="AM26" t="s">
        <v>33</v>
      </c>
      <c r="AN26" s="99">
        <v>2895.6806444999993</v>
      </c>
      <c r="BA26" s="328" t="s">
        <v>529</v>
      </c>
      <c r="BZ26" s="101" t="s">
        <v>44</v>
      </c>
      <c r="CA26" s="361">
        <v>57.75</v>
      </c>
      <c r="CB26" s="361">
        <v>58.22</v>
      </c>
      <c r="CC26" s="361">
        <v>58.71</v>
      </c>
      <c r="CD26" s="361">
        <v>59.46</v>
      </c>
      <c r="CE26" s="361">
        <v>59.58</v>
      </c>
    </row>
    <row r="27" spans="1:84" x14ac:dyDescent="0.25">
      <c r="A27" s="96" t="s">
        <v>455</v>
      </c>
      <c r="B27" t="s">
        <v>456</v>
      </c>
      <c r="G27" s="96" t="s">
        <v>455</v>
      </c>
      <c r="H27" t="s">
        <v>457</v>
      </c>
      <c r="M27" s="96" t="s">
        <v>455</v>
      </c>
      <c r="N27" t="s">
        <v>456</v>
      </c>
      <c r="P27" s="96" t="s">
        <v>455</v>
      </c>
      <c r="Q27" t="s">
        <v>457</v>
      </c>
      <c r="AJ27" t="s">
        <v>467</v>
      </c>
      <c r="AK27">
        <v>2894071.2353000008</v>
      </c>
      <c r="AN27" s="99">
        <v>2894.0712353000008</v>
      </c>
      <c r="BZ27" s="101" t="s">
        <v>530</v>
      </c>
      <c r="CA27" s="361">
        <v>40</v>
      </c>
      <c r="CB27" s="361">
        <v>40</v>
      </c>
      <c r="CC27" s="361">
        <v>40</v>
      </c>
      <c r="CD27" s="361">
        <v>27.27</v>
      </c>
      <c r="CE27" s="361">
        <v>20</v>
      </c>
    </row>
    <row r="28" spans="1:84" x14ac:dyDescent="0.25">
      <c r="A28" s="96" t="s">
        <v>458</v>
      </c>
      <c r="B28" t="s">
        <v>32</v>
      </c>
      <c r="G28" s="96" t="s">
        <v>458</v>
      </c>
      <c r="H28" t="s">
        <v>32</v>
      </c>
      <c r="M28" s="96" t="s">
        <v>459</v>
      </c>
      <c r="N28" t="s">
        <v>462</v>
      </c>
      <c r="P28" s="96" t="s">
        <v>459</v>
      </c>
      <c r="Q28" t="s">
        <v>462</v>
      </c>
      <c r="T28" t="s">
        <v>470</v>
      </c>
      <c r="U28" t="s">
        <v>476</v>
      </c>
      <c r="W28" t="s">
        <v>470</v>
      </c>
      <c r="X28" t="s">
        <v>476</v>
      </c>
      <c r="AA28" s="96" t="s">
        <v>455</v>
      </c>
      <c r="AB28" t="s">
        <v>456</v>
      </c>
      <c r="AD28" s="96" t="s">
        <v>455</v>
      </c>
      <c r="AE28" t="s">
        <v>457</v>
      </c>
      <c r="AI28" t="s">
        <v>32</v>
      </c>
      <c r="AJ28" t="s">
        <v>484</v>
      </c>
      <c r="AK28">
        <v>2959277.8400999992</v>
      </c>
      <c r="AN28" s="99">
        <v>2959.2778400999991</v>
      </c>
      <c r="BZ28" s="101" t="s">
        <v>45</v>
      </c>
      <c r="CA28" s="361">
        <v>36.270000000000003</v>
      </c>
      <c r="CB28" s="361">
        <v>40.85</v>
      </c>
      <c r="CC28" s="361">
        <v>43.14</v>
      </c>
      <c r="CD28" s="361">
        <v>42.96</v>
      </c>
      <c r="CE28" s="361">
        <v>44.04</v>
      </c>
    </row>
    <row r="29" spans="1:84" x14ac:dyDescent="0.25">
      <c r="A29" s="96" t="s">
        <v>465</v>
      </c>
      <c r="B29" t="s">
        <v>463</v>
      </c>
      <c r="G29" s="96" t="s">
        <v>465</v>
      </c>
      <c r="H29" t="s">
        <v>463</v>
      </c>
      <c r="M29" s="96" t="s">
        <v>458</v>
      </c>
      <c r="N29" t="s">
        <v>32</v>
      </c>
      <c r="P29" s="96" t="s">
        <v>458</v>
      </c>
      <c r="Q29" t="s">
        <v>32</v>
      </c>
      <c r="T29" t="s">
        <v>531</v>
      </c>
      <c r="U29">
        <v>6477.4001000000007</v>
      </c>
      <c r="W29" t="s">
        <v>531</v>
      </c>
      <c r="X29">
        <v>2812.5</v>
      </c>
      <c r="AA29" s="96" t="s">
        <v>458</v>
      </c>
      <c r="AB29" t="s">
        <v>34</v>
      </c>
      <c r="AD29" s="96" t="s">
        <v>458</v>
      </c>
      <c r="AE29" t="s">
        <v>34</v>
      </c>
      <c r="AJ29" t="s">
        <v>490</v>
      </c>
      <c r="AK29">
        <v>2957270.1424000002</v>
      </c>
      <c r="AN29" s="99">
        <v>2957.2701424000002</v>
      </c>
      <c r="BZ29" s="101" t="s">
        <v>46</v>
      </c>
      <c r="CA29" s="361">
        <v>22.22</v>
      </c>
      <c r="CB29" s="361">
        <v>33.33</v>
      </c>
      <c r="CC29" s="361">
        <v>44.44</v>
      </c>
      <c r="CD29" s="361">
        <v>40</v>
      </c>
      <c r="CE29" s="361">
        <v>44.44</v>
      </c>
    </row>
    <row r="30" spans="1:84" x14ac:dyDescent="0.25">
      <c r="M30" s="96" t="s">
        <v>464</v>
      </c>
      <c r="N30" t="s">
        <v>467</v>
      </c>
      <c r="P30" s="96" t="s">
        <v>464</v>
      </c>
      <c r="Q30" t="s">
        <v>467</v>
      </c>
      <c r="T30" t="s">
        <v>492</v>
      </c>
      <c r="U30">
        <v>6477.4001000000007</v>
      </c>
      <c r="W30" t="s">
        <v>492</v>
      </c>
      <c r="X30">
        <v>2812.5</v>
      </c>
      <c r="AA30" s="96" t="s">
        <v>464</v>
      </c>
      <c r="AB30" t="s">
        <v>462</v>
      </c>
      <c r="AD30" s="96" t="s">
        <v>464</v>
      </c>
      <c r="AE30" t="s">
        <v>462</v>
      </c>
      <c r="AJ30" t="s">
        <v>495</v>
      </c>
      <c r="AK30">
        <v>2937940.3897999991</v>
      </c>
      <c r="AM30" t="s">
        <v>32</v>
      </c>
      <c r="AN30" s="99">
        <v>2937.9403897999991</v>
      </c>
      <c r="BF30" s="59" t="s">
        <v>108</v>
      </c>
    </row>
    <row r="31" spans="1:84" x14ac:dyDescent="0.25">
      <c r="A31" t="s">
        <v>470</v>
      </c>
      <c r="B31" t="s">
        <v>471</v>
      </c>
      <c r="C31" t="s">
        <v>472</v>
      </c>
      <c r="D31" t="s">
        <v>473</v>
      </c>
      <c r="E31" t="s">
        <v>474</v>
      </c>
      <c r="G31" t="s">
        <v>470</v>
      </c>
      <c r="H31" t="s">
        <v>471</v>
      </c>
      <c r="I31" t="s">
        <v>472</v>
      </c>
      <c r="J31" t="s">
        <v>473</v>
      </c>
      <c r="K31" t="s">
        <v>474</v>
      </c>
      <c r="M31" s="96" t="s">
        <v>468</v>
      </c>
      <c r="N31" t="s">
        <v>475</v>
      </c>
      <c r="P31" s="96" t="s">
        <v>468</v>
      </c>
      <c r="Q31" t="s">
        <v>475</v>
      </c>
      <c r="AJ31" t="s">
        <v>467</v>
      </c>
      <c r="AK31">
        <v>2863223.7900000005</v>
      </c>
      <c r="AN31" s="99">
        <v>2863.2237900000005</v>
      </c>
    </row>
    <row r="32" spans="1:84" x14ac:dyDescent="0.25">
      <c r="A32" t="s">
        <v>532</v>
      </c>
      <c r="B32">
        <v>2711.4655999999995</v>
      </c>
      <c r="D32">
        <v>666.21729999999991</v>
      </c>
      <c r="E32">
        <v>3377.6828999999998</v>
      </c>
      <c r="G32" t="s">
        <v>533</v>
      </c>
      <c r="H32">
        <v>824.28020000000004</v>
      </c>
      <c r="J32">
        <v>209.666</v>
      </c>
      <c r="K32">
        <v>1033.9461999999999</v>
      </c>
      <c r="AA32" t="s">
        <v>470</v>
      </c>
      <c r="AB32" t="s">
        <v>482</v>
      </c>
      <c r="AD32" t="s">
        <v>470</v>
      </c>
      <c r="AE32" t="s">
        <v>482</v>
      </c>
      <c r="AH32" t="s">
        <v>492</v>
      </c>
      <c r="AK32">
        <v>70635735.946600005</v>
      </c>
    </row>
    <row r="33" spans="1:84" x14ac:dyDescent="0.25">
      <c r="A33" t="s">
        <v>534</v>
      </c>
      <c r="B33">
        <v>80.39500000000001</v>
      </c>
      <c r="D33">
        <v>20.440399999999997</v>
      </c>
      <c r="E33">
        <v>100.83540000000001</v>
      </c>
      <c r="G33" t="s">
        <v>492</v>
      </c>
      <c r="H33">
        <v>824.28020000000004</v>
      </c>
      <c r="J33">
        <v>209.666</v>
      </c>
      <c r="K33">
        <v>1033.9461999999999</v>
      </c>
      <c r="M33" t="s">
        <v>470</v>
      </c>
      <c r="N33" t="s">
        <v>500</v>
      </c>
      <c r="P33" t="s">
        <v>470</v>
      </c>
      <c r="Q33" t="s">
        <v>500</v>
      </c>
      <c r="T33" s="96" t="s">
        <v>455</v>
      </c>
      <c r="U33" t="s">
        <v>456</v>
      </c>
      <c r="AA33" t="s">
        <v>489</v>
      </c>
      <c r="AB33">
        <v>7976.9499999999971</v>
      </c>
      <c r="AD33" t="s">
        <v>489</v>
      </c>
      <c r="AE33">
        <v>3293.9174999999996</v>
      </c>
    </row>
    <row r="34" spans="1:84" x14ac:dyDescent="0.25">
      <c r="A34" t="s">
        <v>535</v>
      </c>
      <c r="B34">
        <v>217.48259999999999</v>
      </c>
      <c r="D34">
        <v>55.319300000000005</v>
      </c>
      <c r="E34">
        <v>272.80189999999999</v>
      </c>
      <c r="M34" t="s">
        <v>489</v>
      </c>
      <c r="N34">
        <v>7802.44</v>
      </c>
      <c r="P34" t="s">
        <v>489</v>
      </c>
      <c r="Q34">
        <v>3768.02</v>
      </c>
      <c r="T34" s="96" t="s">
        <v>458</v>
      </c>
      <c r="U34" t="s">
        <v>32</v>
      </c>
      <c r="AA34" t="s">
        <v>492</v>
      </c>
      <c r="AB34">
        <v>7976.9499999999971</v>
      </c>
      <c r="AD34" t="s">
        <v>492</v>
      </c>
      <c r="AE34">
        <v>3293.9174999999996</v>
      </c>
    </row>
    <row r="35" spans="1:84" x14ac:dyDescent="0.25">
      <c r="A35" t="s">
        <v>536</v>
      </c>
      <c r="B35">
        <v>371.73039999999997</v>
      </c>
      <c r="D35">
        <v>91.335599999999999</v>
      </c>
      <c r="E35">
        <v>463.06600000000003</v>
      </c>
      <c r="M35" t="s">
        <v>492</v>
      </c>
      <c r="N35">
        <v>7802.44</v>
      </c>
      <c r="P35" t="s">
        <v>492</v>
      </c>
      <c r="Q35">
        <v>3768.02</v>
      </c>
      <c r="T35" s="96" t="s">
        <v>464</v>
      </c>
      <c r="U35" t="s">
        <v>462</v>
      </c>
      <c r="BF35" s="96" t="s">
        <v>455</v>
      </c>
      <c r="BG35" t="s">
        <v>456</v>
      </c>
    </row>
    <row r="36" spans="1:84" x14ac:dyDescent="0.25">
      <c r="A36" t="s">
        <v>537</v>
      </c>
      <c r="B36">
        <v>87.110800000000012</v>
      </c>
      <c r="D36">
        <v>22.147600000000001</v>
      </c>
      <c r="E36">
        <v>109.25840000000001</v>
      </c>
      <c r="T36" s="96" t="s">
        <v>468</v>
      </c>
      <c r="U36" t="s">
        <v>462</v>
      </c>
      <c r="BZ36" t="s">
        <v>538</v>
      </c>
      <c r="CA36">
        <v>50</v>
      </c>
      <c r="CB36">
        <v>50</v>
      </c>
      <c r="CC36">
        <v>50</v>
      </c>
      <c r="CD36">
        <v>50</v>
      </c>
      <c r="CE36">
        <v>50</v>
      </c>
    </row>
    <row r="37" spans="1:84" x14ac:dyDescent="0.25">
      <c r="A37" t="s">
        <v>539</v>
      </c>
      <c r="B37">
        <v>528.8184</v>
      </c>
      <c r="D37">
        <v>134.51159999999999</v>
      </c>
      <c r="E37">
        <v>663.33</v>
      </c>
      <c r="AA37" s="96" t="s">
        <v>455</v>
      </c>
      <c r="AB37" t="s">
        <v>456</v>
      </c>
      <c r="AD37" s="96" t="s">
        <v>455</v>
      </c>
      <c r="AE37" t="s">
        <v>457</v>
      </c>
      <c r="AH37" s="96" t="s">
        <v>455</v>
      </c>
      <c r="AI37" t="s">
        <v>456</v>
      </c>
      <c r="BF37" t="s">
        <v>476</v>
      </c>
      <c r="BG37" t="s">
        <v>501</v>
      </c>
    </row>
    <row r="38" spans="1:84" x14ac:dyDescent="0.25">
      <c r="A38" t="s">
        <v>492</v>
      </c>
      <c r="B38">
        <v>3997.0027999999993</v>
      </c>
      <c r="D38">
        <v>989.9717999999998</v>
      </c>
      <c r="E38">
        <v>4986.9745999999996</v>
      </c>
      <c r="M38" s="96" t="s">
        <v>455</v>
      </c>
      <c r="N38" t="s">
        <v>456</v>
      </c>
      <c r="P38" s="96" t="s">
        <v>455</v>
      </c>
      <c r="Q38" t="s">
        <v>457</v>
      </c>
      <c r="T38" t="s">
        <v>470</v>
      </c>
      <c r="U38" t="s">
        <v>476</v>
      </c>
      <c r="AA38" s="96" t="s">
        <v>458</v>
      </c>
      <c r="AB38" t="s">
        <v>35</v>
      </c>
      <c r="AD38" s="96" t="s">
        <v>458</v>
      </c>
      <c r="AE38" t="s">
        <v>35</v>
      </c>
      <c r="AH38" s="96" t="s">
        <v>459</v>
      </c>
      <c r="AI38" t="s">
        <v>462</v>
      </c>
      <c r="BF38" t="s">
        <v>470</v>
      </c>
      <c r="BG38" t="s">
        <v>36</v>
      </c>
      <c r="BH38" t="s">
        <v>35</v>
      </c>
      <c r="BI38" t="s">
        <v>34</v>
      </c>
      <c r="BJ38" t="s">
        <v>33</v>
      </c>
      <c r="BK38" t="s">
        <v>32</v>
      </c>
      <c r="BL38" t="s">
        <v>492</v>
      </c>
    </row>
    <row r="39" spans="1:84" x14ac:dyDescent="0.25">
      <c r="K39" s="99"/>
      <c r="M39" s="96" t="s">
        <v>459</v>
      </c>
      <c r="N39" t="s">
        <v>462</v>
      </c>
      <c r="P39" s="96" t="s">
        <v>459</v>
      </c>
      <c r="Q39" t="s">
        <v>462</v>
      </c>
      <c r="T39" t="s">
        <v>481</v>
      </c>
      <c r="U39">
        <v>10968817.905600002</v>
      </c>
      <c r="AA39" s="96" t="s">
        <v>464</v>
      </c>
      <c r="AB39" t="s">
        <v>462</v>
      </c>
      <c r="AD39" s="96" t="s">
        <v>464</v>
      </c>
      <c r="AE39" t="s">
        <v>462</v>
      </c>
      <c r="AH39" s="96" t="s">
        <v>465</v>
      </c>
      <c r="AI39" t="s">
        <v>540</v>
      </c>
      <c r="BF39" t="s">
        <v>481</v>
      </c>
      <c r="BG39">
        <v>9359802.2101000007</v>
      </c>
      <c r="BH39">
        <v>19697493</v>
      </c>
      <c r="BI39">
        <v>13000031</v>
      </c>
      <c r="BJ39">
        <v>14554724.720099999</v>
      </c>
      <c r="BK39">
        <v>9260879.2002000008</v>
      </c>
      <c r="BL39">
        <v>65872930.130400002</v>
      </c>
    </row>
    <row r="40" spans="1:84" x14ac:dyDescent="0.25">
      <c r="K40" s="99"/>
      <c r="M40" s="96" t="s">
        <v>458</v>
      </c>
      <c r="N40" t="s">
        <v>32</v>
      </c>
      <c r="P40" s="96" t="s">
        <v>458</v>
      </c>
      <c r="Q40" t="s">
        <v>32</v>
      </c>
      <c r="T40" t="s">
        <v>541</v>
      </c>
      <c r="U40">
        <v>168725.31980000003</v>
      </c>
      <c r="BF40" t="s">
        <v>492</v>
      </c>
      <c r="BG40">
        <v>9359802.2101000007</v>
      </c>
      <c r="BH40">
        <v>19697493</v>
      </c>
      <c r="BI40">
        <v>13000031</v>
      </c>
      <c r="BJ40">
        <v>14554724.720099999</v>
      </c>
      <c r="BK40">
        <v>9260879.2002000008</v>
      </c>
      <c r="BL40">
        <v>65872930.130400002</v>
      </c>
    </row>
    <row r="41" spans="1:84" x14ac:dyDescent="0.25">
      <c r="K41" s="99"/>
      <c r="M41" s="96" t="s">
        <v>464</v>
      </c>
      <c r="N41" t="s">
        <v>467</v>
      </c>
      <c r="P41" s="96" t="s">
        <v>464</v>
      </c>
      <c r="Q41" t="s">
        <v>467</v>
      </c>
      <c r="T41" t="s">
        <v>487</v>
      </c>
      <c r="U41">
        <v>6691858.9998000003</v>
      </c>
      <c r="AA41" t="s">
        <v>470</v>
      </c>
      <c r="AB41" t="s">
        <v>482</v>
      </c>
      <c r="AD41" t="s">
        <v>470</v>
      </c>
      <c r="AE41" t="s">
        <v>482</v>
      </c>
      <c r="AH41" t="s">
        <v>476</v>
      </c>
      <c r="BZ41" s="96" t="s">
        <v>455</v>
      </c>
      <c r="CA41" t="s">
        <v>457</v>
      </c>
    </row>
    <row r="42" spans="1:84" ht="30" x14ac:dyDescent="0.25">
      <c r="A42" s="2"/>
      <c r="B42" s="142" t="s">
        <v>456</v>
      </c>
      <c r="C42" s="142"/>
      <c r="D42" s="142"/>
      <c r="G42" s="2"/>
      <c r="H42" s="142" t="s">
        <v>457</v>
      </c>
      <c r="I42" s="142"/>
      <c r="J42" s="142"/>
      <c r="K42" s="99"/>
      <c r="M42" s="96" t="s">
        <v>468</v>
      </c>
      <c r="N42" t="s">
        <v>475</v>
      </c>
      <c r="P42" s="96" t="s">
        <v>468</v>
      </c>
      <c r="Q42" t="s">
        <v>475</v>
      </c>
      <c r="T42" t="s">
        <v>542</v>
      </c>
      <c r="U42">
        <v>472020.06690000009</v>
      </c>
      <c r="AA42" t="s">
        <v>489</v>
      </c>
      <c r="AB42">
        <v>7409.2224999999999</v>
      </c>
      <c r="AD42" t="s">
        <v>489</v>
      </c>
      <c r="AE42">
        <v>3021.1474999999991</v>
      </c>
      <c r="AH42" t="s">
        <v>110</v>
      </c>
      <c r="AI42" t="s">
        <v>458</v>
      </c>
      <c r="AJ42" t="s">
        <v>464</v>
      </c>
      <c r="AK42" t="s">
        <v>478</v>
      </c>
      <c r="AN42" t="s">
        <v>543</v>
      </c>
      <c r="AO42" s="327" t="s">
        <v>544</v>
      </c>
      <c r="BZ42" s="96" t="s">
        <v>464</v>
      </c>
      <c r="CA42" t="s">
        <v>467</v>
      </c>
    </row>
    <row r="43" spans="1:84" x14ac:dyDescent="0.25">
      <c r="A43" s="109" t="s">
        <v>545</v>
      </c>
      <c r="B43" s="110" t="s">
        <v>546</v>
      </c>
      <c r="C43" s="110" t="s">
        <v>32</v>
      </c>
      <c r="D43" s="111" t="s">
        <v>33</v>
      </c>
      <c r="G43" s="109" t="s">
        <v>545</v>
      </c>
      <c r="H43" s="110" t="s">
        <v>546</v>
      </c>
      <c r="I43" s="110" t="s">
        <v>32</v>
      </c>
      <c r="J43" s="111" t="s">
        <v>33</v>
      </c>
      <c r="K43" s="99"/>
      <c r="T43" t="s">
        <v>547</v>
      </c>
      <c r="U43">
        <v>753988.35639999993</v>
      </c>
      <c r="AA43" t="s">
        <v>492</v>
      </c>
      <c r="AB43">
        <v>7409.2224999999999</v>
      </c>
      <c r="AD43" t="s">
        <v>492</v>
      </c>
      <c r="AE43">
        <v>3021.1474999999991</v>
      </c>
      <c r="AH43" t="s">
        <v>548</v>
      </c>
      <c r="AI43" t="s">
        <v>36</v>
      </c>
      <c r="AJ43" t="s">
        <v>484</v>
      </c>
      <c r="AK43">
        <v>4085</v>
      </c>
      <c r="AM43" s="59" t="s">
        <v>36</v>
      </c>
      <c r="AN43" s="99">
        <v>4085</v>
      </c>
      <c r="AO43" s="99">
        <v>720011.15000000014</v>
      </c>
      <c r="BZ43" s="96" t="s">
        <v>468</v>
      </c>
      <c r="CA43" t="s">
        <v>475</v>
      </c>
    </row>
    <row r="44" spans="1:84" x14ac:dyDescent="0.25">
      <c r="A44" s="189" t="s">
        <v>549</v>
      </c>
      <c r="B44" s="190"/>
      <c r="C44" s="190"/>
      <c r="D44" s="191"/>
      <c r="G44" s="112" t="s">
        <v>549</v>
      </c>
      <c r="H44" s="113"/>
      <c r="I44" s="113"/>
      <c r="J44" s="114"/>
      <c r="K44" s="99"/>
      <c r="M44" t="s">
        <v>470</v>
      </c>
      <c r="N44" t="s">
        <v>500</v>
      </c>
      <c r="P44" t="s">
        <v>470</v>
      </c>
      <c r="Q44" t="s">
        <v>500</v>
      </c>
      <c r="T44" t="s">
        <v>493</v>
      </c>
      <c r="U44">
        <v>2223177.8201000001</v>
      </c>
      <c r="AJ44" t="s">
        <v>490</v>
      </c>
      <c r="AK44">
        <v>4043</v>
      </c>
      <c r="AM44" s="59"/>
      <c r="AN44" s="99">
        <v>4043</v>
      </c>
      <c r="AO44" s="99">
        <v>724472.33999999985</v>
      </c>
    </row>
    <row r="45" spans="1:84" x14ac:dyDescent="0.25">
      <c r="A45" s="192" t="s">
        <v>550</v>
      </c>
      <c r="B45" s="143">
        <v>9.8651677443680003E-2</v>
      </c>
      <c r="C45" s="119">
        <v>3997.0028000000007</v>
      </c>
      <c r="D45" s="120">
        <v>3638.0983000000001</v>
      </c>
      <c r="G45" s="115" t="s">
        <v>550</v>
      </c>
      <c r="H45" s="143">
        <v>9.0317724867724922E-2</v>
      </c>
      <c r="I45" s="116">
        <v>824.28020000000004</v>
      </c>
      <c r="J45" s="117">
        <v>756</v>
      </c>
      <c r="M45" t="s">
        <v>551</v>
      </c>
      <c r="N45">
        <v>4.93</v>
      </c>
      <c r="P45" t="s">
        <v>551</v>
      </c>
      <c r="Q45">
        <v>5.35</v>
      </c>
      <c r="T45" t="s">
        <v>552</v>
      </c>
      <c r="U45">
        <v>313204.95269999997</v>
      </c>
      <c r="AJ45" t="s">
        <v>495</v>
      </c>
      <c r="AK45">
        <v>3992</v>
      </c>
      <c r="AM45" s="59"/>
      <c r="AN45" s="99">
        <v>3992</v>
      </c>
      <c r="AO45" s="99">
        <v>692706.71</v>
      </c>
      <c r="BF45" t="s">
        <v>553</v>
      </c>
      <c r="BZ45" t="s">
        <v>500</v>
      </c>
      <c r="CA45" t="s">
        <v>501</v>
      </c>
    </row>
    <row r="46" spans="1:84" x14ac:dyDescent="0.25">
      <c r="A46" s="118" t="s">
        <v>554</v>
      </c>
      <c r="B46" s="143">
        <v>9.4701467049151042E-2</v>
      </c>
      <c r="C46" s="119">
        <v>3009.3431999999993</v>
      </c>
      <c r="D46" s="120">
        <v>2749.0081</v>
      </c>
      <c r="G46" s="118" t="s">
        <v>554</v>
      </c>
      <c r="H46" s="119"/>
      <c r="I46" s="119"/>
      <c r="J46" s="120"/>
      <c r="M46" t="s">
        <v>492</v>
      </c>
      <c r="N46">
        <v>4.93</v>
      </c>
      <c r="P46" t="s">
        <v>492</v>
      </c>
      <c r="Q46">
        <v>5.35</v>
      </c>
      <c r="T46" t="s">
        <v>498</v>
      </c>
      <c r="U46">
        <v>345842.38989999995</v>
      </c>
      <c r="AA46" s="96" t="s">
        <v>455</v>
      </c>
      <c r="AB46" t="s">
        <v>456</v>
      </c>
      <c r="AD46" s="96" t="s">
        <v>455</v>
      </c>
      <c r="AE46" t="s">
        <v>457</v>
      </c>
      <c r="AJ46" t="s">
        <v>467</v>
      </c>
      <c r="AK46">
        <v>3918</v>
      </c>
      <c r="AM46" s="59"/>
      <c r="AN46" s="99">
        <v>3918</v>
      </c>
      <c r="AO46" s="99">
        <v>639676.72</v>
      </c>
      <c r="BZ46" t="s">
        <v>470</v>
      </c>
      <c r="CA46" t="s">
        <v>36</v>
      </c>
      <c r="CB46" t="s">
        <v>35</v>
      </c>
      <c r="CC46" t="s">
        <v>34</v>
      </c>
      <c r="CD46" t="s">
        <v>33</v>
      </c>
      <c r="CE46" t="s">
        <v>32</v>
      </c>
      <c r="CF46" t="s">
        <v>492</v>
      </c>
    </row>
    <row r="47" spans="1:84" x14ac:dyDescent="0.25">
      <c r="A47" s="118" t="s">
        <v>555</v>
      </c>
      <c r="B47" s="143">
        <v>0.11086546674341911</v>
      </c>
      <c r="C47" s="119">
        <v>987.65959999999995</v>
      </c>
      <c r="D47" s="120">
        <v>889.0902000000001</v>
      </c>
      <c r="G47" s="118" t="s">
        <v>555</v>
      </c>
      <c r="H47" s="119"/>
      <c r="I47" s="119"/>
      <c r="J47" s="120"/>
      <c r="T47" t="s">
        <v>492</v>
      </c>
      <c r="U47">
        <v>10968817.905600002</v>
      </c>
      <c r="AA47" s="96" t="s">
        <v>458</v>
      </c>
      <c r="AB47" t="s">
        <v>36</v>
      </c>
      <c r="AD47" s="96" t="s">
        <v>458</v>
      </c>
      <c r="AE47" t="s">
        <v>36</v>
      </c>
      <c r="AI47" t="s">
        <v>35</v>
      </c>
      <c r="AJ47" t="s">
        <v>484</v>
      </c>
      <c r="AK47">
        <v>3727</v>
      </c>
      <c r="AM47" s="59" t="s">
        <v>35</v>
      </c>
      <c r="AN47" s="99">
        <v>3727</v>
      </c>
      <c r="AO47" s="99">
        <v>641922.52</v>
      </c>
      <c r="BF47" s="96" t="s">
        <v>455</v>
      </c>
      <c r="BG47" t="s">
        <v>457</v>
      </c>
      <c r="BZ47" t="s">
        <v>506</v>
      </c>
      <c r="CA47">
        <v>92.6</v>
      </c>
      <c r="CB47">
        <v>99.22</v>
      </c>
      <c r="CC47">
        <v>102.57</v>
      </c>
      <c r="CD47">
        <v>109.14</v>
      </c>
      <c r="CE47">
        <v>110.57</v>
      </c>
      <c r="CF47">
        <v>514.1</v>
      </c>
    </row>
    <row r="48" spans="1:84" x14ac:dyDescent="0.25">
      <c r="A48" s="121" t="s">
        <v>556</v>
      </c>
      <c r="B48" s="143">
        <v>-6.5421784688995278E-3</v>
      </c>
      <c r="C48" s="116">
        <v>207.6326847</v>
      </c>
      <c r="D48" s="122">
        <v>209</v>
      </c>
      <c r="G48" s="121" t="s">
        <v>556</v>
      </c>
      <c r="H48" s="116"/>
      <c r="I48" s="116"/>
      <c r="J48" s="122"/>
      <c r="AA48" s="96" t="s">
        <v>464</v>
      </c>
      <c r="AB48" t="s">
        <v>462</v>
      </c>
      <c r="AD48" s="96" t="s">
        <v>464</v>
      </c>
      <c r="AE48" t="s">
        <v>462</v>
      </c>
      <c r="AJ48" t="s">
        <v>490</v>
      </c>
      <c r="AK48">
        <v>3629</v>
      </c>
      <c r="AM48" s="59"/>
      <c r="AN48" s="99">
        <v>3629</v>
      </c>
      <c r="AO48" s="99">
        <v>631866.71</v>
      </c>
      <c r="BZ48" t="s">
        <v>557</v>
      </c>
      <c r="CA48">
        <v>57.6</v>
      </c>
      <c r="CB48">
        <v>58.4</v>
      </c>
      <c r="CC48">
        <v>59.71</v>
      </c>
      <c r="CD48">
        <v>61.68</v>
      </c>
      <c r="CE48">
        <v>62.09</v>
      </c>
      <c r="CF48">
        <v>299.48</v>
      </c>
    </row>
    <row r="49" spans="1:84" x14ac:dyDescent="0.25">
      <c r="A49" s="123" t="s">
        <v>558</v>
      </c>
      <c r="B49" s="143">
        <v>-1.7493103448275888E-2</v>
      </c>
      <c r="C49" s="116">
        <v>85.478099999999998</v>
      </c>
      <c r="D49" s="122">
        <v>87</v>
      </c>
      <c r="G49" s="123" t="s">
        <v>558</v>
      </c>
      <c r="H49" s="143">
        <v>1.8086592178770946</v>
      </c>
      <c r="I49" s="116">
        <v>502.74999999999994</v>
      </c>
      <c r="J49" s="122">
        <v>179</v>
      </c>
      <c r="M49" s="96" t="s">
        <v>455</v>
      </c>
      <c r="N49" t="s">
        <v>456</v>
      </c>
      <c r="P49" s="96" t="s">
        <v>455</v>
      </c>
      <c r="Q49" t="s">
        <v>457</v>
      </c>
      <c r="AJ49" t="s">
        <v>495</v>
      </c>
      <c r="AK49">
        <v>3496</v>
      </c>
      <c r="AM49" s="59"/>
      <c r="AN49" s="99">
        <v>3496</v>
      </c>
      <c r="AO49" s="99">
        <v>546148.85</v>
      </c>
      <c r="BF49" t="s">
        <v>476</v>
      </c>
      <c r="BG49" t="s">
        <v>501</v>
      </c>
      <c r="BZ49" t="s">
        <v>559</v>
      </c>
      <c r="CA49">
        <v>35</v>
      </c>
      <c r="CB49">
        <v>40.82</v>
      </c>
      <c r="CC49">
        <v>42.86</v>
      </c>
      <c r="CD49">
        <v>47.46</v>
      </c>
      <c r="CE49">
        <v>48.48</v>
      </c>
      <c r="CF49">
        <v>214.61999999999998</v>
      </c>
    </row>
    <row r="50" spans="1:84" x14ac:dyDescent="0.25">
      <c r="A50" s="124" t="s">
        <v>560</v>
      </c>
      <c r="B50" s="125"/>
      <c r="C50" s="125"/>
      <c r="D50" s="126"/>
      <c r="G50" s="124" t="s">
        <v>560</v>
      </c>
      <c r="H50" s="125"/>
      <c r="I50" s="125"/>
      <c r="J50" s="126"/>
      <c r="M50" s="96" t="s">
        <v>459</v>
      </c>
      <c r="N50" t="s">
        <v>462</v>
      </c>
      <c r="P50" s="96" t="s">
        <v>459</v>
      </c>
      <c r="Q50" t="s">
        <v>462</v>
      </c>
      <c r="AA50" t="s">
        <v>470</v>
      </c>
      <c r="AB50" t="s">
        <v>482</v>
      </c>
      <c r="AD50" t="s">
        <v>470</v>
      </c>
      <c r="AE50" t="s">
        <v>482</v>
      </c>
      <c r="AJ50" t="s">
        <v>467</v>
      </c>
      <c r="AK50">
        <v>3635</v>
      </c>
      <c r="AM50" s="59"/>
      <c r="AN50" s="99">
        <v>3635</v>
      </c>
      <c r="AO50" s="99">
        <v>340678.84</v>
      </c>
      <c r="BF50" t="s">
        <v>470</v>
      </c>
      <c r="BG50" t="s">
        <v>36</v>
      </c>
      <c r="BH50" t="s">
        <v>35</v>
      </c>
      <c r="BI50" t="s">
        <v>34</v>
      </c>
      <c r="BJ50" t="s">
        <v>33</v>
      </c>
      <c r="BK50" t="s">
        <v>32</v>
      </c>
      <c r="BL50" t="s">
        <v>492</v>
      </c>
    </row>
    <row r="51" spans="1:84" x14ac:dyDescent="0.25">
      <c r="A51" s="127" t="s">
        <v>77</v>
      </c>
      <c r="B51" s="143">
        <v>-0.12426580369390751</v>
      </c>
      <c r="C51" s="116">
        <v>9244.0399999999991</v>
      </c>
      <c r="D51" s="122">
        <v>10555.76</v>
      </c>
      <c r="G51" s="127" t="s">
        <v>77</v>
      </c>
      <c r="H51" s="143">
        <v>0.39787709174841296</v>
      </c>
      <c r="I51" s="116">
        <v>484.50419999999997</v>
      </c>
      <c r="J51" s="122">
        <v>346.6</v>
      </c>
      <c r="M51" s="96" t="s">
        <v>458</v>
      </c>
      <c r="N51" t="s">
        <v>32</v>
      </c>
      <c r="P51" s="96" t="s">
        <v>458</v>
      </c>
      <c r="Q51" t="s">
        <v>32</v>
      </c>
      <c r="AA51" t="s">
        <v>489</v>
      </c>
      <c r="AB51">
        <v>7286.807499999999</v>
      </c>
      <c r="AD51" t="s">
        <v>489</v>
      </c>
      <c r="AE51">
        <v>3061.5675000000006</v>
      </c>
      <c r="AI51" t="s">
        <v>34</v>
      </c>
      <c r="AJ51" t="s">
        <v>484</v>
      </c>
      <c r="AK51">
        <v>3484</v>
      </c>
      <c r="AM51" s="59" t="s">
        <v>34</v>
      </c>
      <c r="AN51" s="99">
        <v>3484</v>
      </c>
      <c r="AO51" s="99">
        <v>379967.78</v>
      </c>
      <c r="BF51" t="s">
        <v>481</v>
      </c>
      <c r="BG51">
        <v>1196578.1996999998</v>
      </c>
      <c r="BH51">
        <v>713960.23009999993</v>
      </c>
      <c r="BI51">
        <v>408618.29020000005</v>
      </c>
      <c r="BJ51">
        <v>667224.22990000003</v>
      </c>
      <c r="BK51">
        <v>806466.64000000013</v>
      </c>
      <c r="BL51">
        <v>3792847.5899</v>
      </c>
    </row>
    <row r="52" spans="1:84" x14ac:dyDescent="0.25">
      <c r="A52" s="124" t="s">
        <v>561</v>
      </c>
      <c r="B52" s="125"/>
      <c r="C52" s="125"/>
      <c r="D52" s="126"/>
      <c r="G52" s="124" t="s">
        <v>561</v>
      </c>
      <c r="H52" s="125"/>
      <c r="I52" s="125"/>
      <c r="J52" s="126"/>
      <c r="M52" s="96" t="s">
        <v>464</v>
      </c>
      <c r="N52" t="s">
        <v>467</v>
      </c>
      <c r="P52" s="96" t="s">
        <v>464</v>
      </c>
      <c r="Q52" t="s">
        <v>467</v>
      </c>
      <c r="AA52" t="s">
        <v>492</v>
      </c>
      <c r="AB52">
        <v>7286.807499999999</v>
      </c>
      <c r="AD52" t="s">
        <v>492</v>
      </c>
      <c r="AE52">
        <v>3061.5675000000006</v>
      </c>
      <c r="AJ52" t="s">
        <v>490</v>
      </c>
      <c r="AK52">
        <v>3429</v>
      </c>
      <c r="AM52" s="59"/>
      <c r="AN52" s="99">
        <v>3429</v>
      </c>
      <c r="AO52" s="99">
        <v>424513.78</v>
      </c>
      <c r="BF52" t="s">
        <v>492</v>
      </c>
      <c r="BG52">
        <v>1196578.1996999998</v>
      </c>
      <c r="BH52">
        <v>713960.23009999993</v>
      </c>
      <c r="BI52">
        <v>408618.29020000005</v>
      </c>
      <c r="BJ52">
        <v>667224.22990000003</v>
      </c>
      <c r="BK52">
        <v>806466.64000000013</v>
      </c>
      <c r="BL52">
        <v>3792847.5899</v>
      </c>
    </row>
    <row r="53" spans="1:84" x14ac:dyDescent="0.25">
      <c r="A53" s="128" t="s">
        <v>562</v>
      </c>
      <c r="B53" s="143">
        <v>-0.23099505122082711</v>
      </c>
      <c r="C53" s="116">
        <v>798.7193000000002</v>
      </c>
      <c r="D53" s="122">
        <v>1038.6400000000001</v>
      </c>
      <c r="G53" s="128" t="s">
        <v>562</v>
      </c>
      <c r="H53" s="143">
        <v>0.48256000000000016</v>
      </c>
      <c r="I53" s="116">
        <v>44.476800000000004</v>
      </c>
      <c r="J53" s="122">
        <v>30</v>
      </c>
      <c r="M53" s="96" t="s">
        <v>468</v>
      </c>
      <c r="N53" t="s">
        <v>475</v>
      </c>
      <c r="P53" s="96" t="s">
        <v>468</v>
      </c>
      <c r="Q53" t="s">
        <v>475</v>
      </c>
      <c r="AJ53" t="s">
        <v>495</v>
      </c>
      <c r="AK53">
        <v>3303</v>
      </c>
      <c r="AM53" s="59"/>
      <c r="AN53" s="99">
        <v>3303</v>
      </c>
      <c r="AO53" s="99">
        <v>445501.92000000004</v>
      </c>
      <c r="BZ53" s="59"/>
      <c r="CA53" s="326" t="s">
        <v>36</v>
      </c>
      <c r="CB53" s="326" t="s">
        <v>35</v>
      </c>
      <c r="CC53" s="326" t="s">
        <v>34</v>
      </c>
      <c r="CD53" s="326" t="s">
        <v>33</v>
      </c>
      <c r="CE53" s="326" t="s">
        <v>32</v>
      </c>
    </row>
    <row r="54" spans="1:84" x14ac:dyDescent="0.25">
      <c r="A54" s="115" t="s">
        <v>563</v>
      </c>
      <c r="B54" s="143">
        <v>-6.4254703328510037E-3</v>
      </c>
      <c r="C54" s="116">
        <v>6.8655999999999997</v>
      </c>
      <c r="D54" s="122">
        <v>6.91</v>
      </c>
      <c r="G54" s="115" t="s">
        <v>563</v>
      </c>
      <c r="H54" s="143">
        <v>14.234863636363633</v>
      </c>
      <c r="I54" s="116">
        <v>167.58349999999996</v>
      </c>
      <c r="J54" s="122">
        <v>11</v>
      </c>
      <c r="AJ54" t="s">
        <v>467</v>
      </c>
      <c r="AK54">
        <v>3263</v>
      </c>
      <c r="AM54" s="59"/>
      <c r="AN54" s="99">
        <v>3263</v>
      </c>
      <c r="AO54" s="99">
        <v>428754</v>
      </c>
      <c r="BZ54" s="101" t="s">
        <v>564</v>
      </c>
      <c r="CA54" s="361">
        <v>57.6</v>
      </c>
      <c r="CB54" s="361">
        <v>58.4</v>
      </c>
      <c r="CC54" s="361">
        <v>59.71</v>
      </c>
      <c r="CD54" s="361">
        <v>61.68</v>
      </c>
      <c r="CE54" s="361">
        <v>62.09</v>
      </c>
      <c r="CF54" s="105"/>
    </row>
    <row r="55" spans="1:84" x14ac:dyDescent="0.25">
      <c r="A55" s="115" t="s">
        <v>565</v>
      </c>
      <c r="B55" s="143">
        <v>-0.22168852516753659</v>
      </c>
      <c r="C55" s="116">
        <v>2563.4529000000002</v>
      </c>
      <c r="D55" s="122">
        <v>3293.6080000000002</v>
      </c>
      <c r="G55" s="115" t="s">
        <v>565</v>
      </c>
      <c r="H55" s="143">
        <v>-0.52601708018073001</v>
      </c>
      <c r="I55" s="116">
        <v>299.81599999999997</v>
      </c>
      <c r="J55" s="122">
        <v>632.54600000000005</v>
      </c>
      <c r="M55" t="s">
        <v>470</v>
      </c>
      <c r="N55" t="s">
        <v>500</v>
      </c>
      <c r="P55" t="s">
        <v>470</v>
      </c>
      <c r="Q55" t="s">
        <v>500</v>
      </c>
      <c r="AI55" t="s">
        <v>33</v>
      </c>
      <c r="AJ55" t="s">
        <v>484</v>
      </c>
      <c r="AK55">
        <v>3213</v>
      </c>
      <c r="AM55" s="59" t="s">
        <v>33</v>
      </c>
      <c r="AN55" s="99">
        <v>3213</v>
      </c>
      <c r="AO55" s="99">
        <v>259311.46999999997</v>
      </c>
      <c r="BZ55" s="101" t="s">
        <v>566</v>
      </c>
      <c r="CA55" s="361">
        <v>35</v>
      </c>
      <c r="CB55" s="361">
        <v>40.82</v>
      </c>
      <c r="CC55" s="361">
        <v>42.86</v>
      </c>
      <c r="CD55" s="361">
        <v>47.46</v>
      </c>
      <c r="CE55" s="361">
        <v>48.48</v>
      </c>
      <c r="CF55" s="105"/>
    </row>
    <row r="56" spans="1:84" x14ac:dyDescent="0.25">
      <c r="A56" s="115" t="s">
        <v>567</v>
      </c>
      <c r="B56" s="143">
        <v>3.5504265277777778</v>
      </c>
      <c r="C56" s="116">
        <v>3276.3071</v>
      </c>
      <c r="D56" s="122">
        <v>720</v>
      </c>
      <c r="G56" s="115" t="s">
        <v>567</v>
      </c>
      <c r="H56" s="143">
        <v>1.186721028037383</v>
      </c>
      <c r="I56" s="116">
        <v>935.9165999999999</v>
      </c>
      <c r="J56" s="122">
        <v>428</v>
      </c>
      <c r="M56" t="s">
        <v>551</v>
      </c>
      <c r="N56">
        <v>4.93</v>
      </c>
      <c r="P56" t="s">
        <v>551</v>
      </c>
      <c r="Q56">
        <v>5.35</v>
      </c>
      <c r="AJ56" t="s">
        <v>490</v>
      </c>
      <c r="AK56">
        <v>3156</v>
      </c>
      <c r="AM56" s="59"/>
      <c r="AN56" s="99">
        <v>3156</v>
      </c>
      <c r="AO56" s="99">
        <v>370562.93000000005</v>
      </c>
    </row>
    <row r="57" spans="1:84" x14ac:dyDescent="0.25">
      <c r="A57" s="115" t="s">
        <v>568</v>
      </c>
      <c r="B57" s="143">
        <v>4.2658074468085099</v>
      </c>
      <c r="C57" s="116">
        <v>989.9717999999998</v>
      </c>
      <c r="D57" s="117">
        <v>188</v>
      </c>
      <c r="G57" s="115" t="s">
        <v>568</v>
      </c>
      <c r="H57" s="143">
        <v>4.2416499999999999</v>
      </c>
      <c r="I57" s="116">
        <v>209.666</v>
      </c>
      <c r="J57" s="117">
        <v>40</v>
      </c>
      <c r="M57" t="s">
        <v>492</v>
      </c>
      <c r="N57">
        <v>4.93</v>
      </c>
      <c r="P57" t="s">
        <v>492</v>
      </c>
      <c r="Q57">
        <v>5.35</v>
      </c>
      <c r="AJ57" t="s">
        <v>495</v>
      </c>
      <c r="AK57">
        <v>3125</v>
      </c>
      <c r="AM57" s="59"/>
      <c r="AN57" s="99">
        <v>3125</v>
      </c>
      <c r="AO57" s="99">
        <v>371911.67999999993</v>
      </c>
      <c r="BZ57" s="59"/>
    </row>
    <row r="58" spans="1:84" x14ac:dyDescent="0.25">
      <c r="A58" s="129" t="s">
        <v>554</v>
      </c>
      <c r="B58" s="143">
        <v>4.2622482269503532</v>
      </c>
      <c r="C58" s="119">
        <v>741.97699999999986</v>
      </c>
      <c r="D58" s="120">
        <v>141</v>
      </c>
      <c r="G58" s="129" t="s">
        <v>554</v>
      </c>
      <c r="H58" s="116"/>
      <c r="I58" s="116"/>
      <c r="J58" s="120"/>
      <c r="AJ58" t="s">
        <v>467</v>
      </c>
      <c r="AK58">
        <v>3174</v>
      </c>
      <c r="AM58" s="59"/>
      <c r="AN58" s="99">
        <v>3174</v>
      </c>
      <c r="AO58" s="99">
        <v>401605.96</v>
      </c>
      <c r="BF58" t="s">
        <v>470</v>
      </c>
      <c r="BG58" t="s">
        <v>36</v>
      </c>
      <c r="BH58" t="s">
        <v>35</v>
      </c>
      <c r="BI58" t="s">
        <v>34</v>
      </c>
      <c r="BJ58" t="s">
        <v>33</v>
      </c>
      <c r="BK58" t="s">
        <v>32</v>
      </c>
      <c r="BZ58" s="101" t="s">
        <v>569</v>
      </c>
      <c r="CA58">
        <v>57.75</v>
      </c>
      <c r="CB58">
        <v>58.22</v>
      </c>
      <c r="CC58">
        <v>58.71</v>
      </c>
      <c r="CD58">
        <v>59.46</v>
      </c>
      <c r="CE58">
        <v>59.58</v>
      </c>
    </row>
    <row r="59" spans="1:84" x14ac:dyDescent="0.25">
      <c r="A59" s="129" t="s">
        <v>555</v>
      </c>
      <c r="B59" s="143">
        <v>4.276485106382979</v>
      </c>
      <c r="C59" s="119">
        <v>247.9948</v>
      </c>
      <c r="D59" s="120">
        <v>47</v>
      </c>
      <c r="G59" s="129" t="s">
        <v>555</v>
      </c>
      <c r="H59" s="116"/>
      <c r="I59" s="116"/>
      <c r="J59" s="120"/>
      <c r="AI59" t="s">
        <v>32</v>
      </c>
      <c r="AJ59" t="s">
        <v>484</v>
      </c>
      <c r="AK59">
        <v>3144</v>
      </c>
      <c r="AM59" s="59" t="s">
        <v>32</v>
      </c>
      <c r="AN59" s="99">
        <v>3144</v>
      </c>
      <c r="AO59" s="99">
        <v>410849.38000000006</v>
      </c>
      <c r="BF59" t="s">
        <v>570</v>
      </c>
      <c r="BG59" s="99"/>
      <c r="BH59" s="99"/>
      <c r="BI59" s="99"/>
      <c r="BJ59" s="99"/>
      <c r="BK59" s="99">
        <v>9260879.2002000008</v>
      </c>
      <c r="BL59" s="99"/>
      <c r="BZ59" s="101" t="s">
        <v>571</v>
      </c>
      <c r="CA59">
        <v>36.270000000000003</v>
      </c>
      <c r="CB59">
        <v>40.85</v>
      </c>
      <c r="CC59">
        <v>43.14</v>
      </c>
      <c r="CD59">
        <v>42.96</v>
      </c>
      <c r="CE59">
        <v>44.04</v>
      </c>
    </row>
    <row r="60" spans="1:84" x14ac:dyDescent="0.25">
      <c r="A60" s="115" t="s">
        <v>141</v>
      </c>
      <c r="B60" s="143">
        <v>2.3142999999999998</v>
      </c>
      <c r="C60" s="116">
        <v>3.3142999999999998</v>
      </c>
      <c r="D60" s="120">
        <v>1</v>
      </c>
      <c r="G60" s="115" t="s">
        <v>141</v>
      </c>
      <c r="H60" s="143">
        <v>3.5942307692307693</v>
      </c>
      <c r="I60" s="116">
        <v>1.1945000000000001</v>
      </c>
      <c r="J60" s="120">
        <v>0.26</v>
      </c>
      <c r="AJ60" t="s">
        <v>490</v>
      </c>
      <c r="AK60">
        <v>3016</v>
      </c>
      <c r="AM60" s="59"/>
      <c r="AN60" s="99">
        <v>3016</v>
      </c>
      <c r="AO60" s="99">
        <v>378722.02</v>
      </c>
      <c r="BF60" t="s">
        <v>572</v>
      </c>
      <c r="BG60" s="99"/>
      <c r="BH60" s="99"/>
      <c r="BI60" s="99"/>
      <c r="BJ60" s="99"/>
      <c r="BK60" s="99">
        <v>729372.01790720818</v>
      </c>
    </row>
    <row r="61" spans="1:84" x14ac:dyDescent="0.25">
      <c r="A61" s="115" t="s">
        <v>573</v>
      </c>
      <c r="B61" s="143">
        <v>-0.65637990069078023</v>
      </c>
      <c r="C61" s="116">
        <v>640.80409999999995</v>
      </c>
      <c r="D61" s="122">
        <v>1864.8621000000001</v>
      </c>
      <c r="G61" s="115" t="s">
        <v>573</v>
      </c>
      <c r="H61" s="143">
        <v>-0.28629663248177423</v>
      </c>
      <c r="I61" s="116">
        <v>151.82990000000001</v>
      </c>
      <c r="J61" s="122">
        <v>212.7353</v>
      </c>
      <c r="M61" s="96" t="s">
        <v>455</v>
      </c>
      <c r="N61" t="s">
        <v>456</v>
      </c>
      <c r="P61" s="96" t="s">
        <v>455</v>
      </c>
      <c r="Q61" t="s">
        <v>457</v>
      </c>
      <c r="AJ61" t="s">
        <v>495</v>
      </c>
      <c r="AK61">
        <v>2928</v>
      </c>
      <c r="AM61" s="59"/>
      <c r="AN61" s="99">
        <v>2928</v>
      </c>
      <c r="AO61" s="99">
        <v>386597.34</v>
      </c>
      <c r="BF61" t="s">
        <v>574</v>
      </c>
      <c r="BG61" s="361">
        <v>10.4</v>
      </c>
      <c r="BH61" s="361">
        <v>20.399999999999999</v>
      </c>
      <c r="BI61" s="361">
        <v>13.4</v>
      </c>
      <c r="BJ61" s="361">
        <v>15.2</v>
      </c>
      <c r="BK61" s="361">
        <v>9.9902512181072094</v>
      </c>
    </row>
    <row r="62" spans="1:84" x14ac:dyDescent="0.25">
      <c r="A62" s="115" t="s">
        <v>172</v>
      </c>
      <c r="B62" s="143">
        <v>1.0863285714285713</v>
      </c>
      <c r="C62" s="116">
        <v>43.812899999999999</v>
      </c>
      <c r="D62" s="122">
        <v>21</v>
      </c>
      <c r="G62" s="115" t="s">
        <v>172</v>
      </c>
      <c r="H62" s="143">
        <v>0.26760714285714299</v>
      </c>
      <c r="I62" s="116">
        <v>7.0986000000000002</v>
      </c>
      <c r="J62" s="122">
        <v>5.6</v>
      </c>
      <c r="M62" s="96" t="s">
        <v>458</v>
      </c>
      <c r="N62" t="s">
        <v>32</v>
      </c>
      <c r="P62" s="96" t="s">
        <v>458</v>
      </c>
      <c r="Q62" t="s">
        <v>32</v>
      </c>
      <c r="AJ62" t="s">
        <v>467</v>
      </c>
      <c r="AK62">
        <v>2937</v>
      </c>
      <c r="AM62" s="59"/>
      <c r="AN62" s="99">
        <v>2937</v>
      </c>
      <c r="AO62" s="99">
        <v>361419.63000000006</v>
      </c>
    </row>
    <row r="63" spans="1:84" x14ac:dyDescent="0.25">
      <c r="A63" s="130" t="s">
        <v>333</v>
      </c>
      <c r="B63" s="143">
        <v>9.5749049429658728E-2</v>
      </c>
      <c r="C63" s="116">
        <v>288.18200000000024</v>
      </c>
      <c r="D63" s="122">
        <v>263</v>
      </c>
      <c r="G63" s="130" t="s">
        <v>333</v>
      </c>
      <c r="H63" s="143">
        <v>2.0058826530612257</v>
      </c>
      <c r="I63" s="116">
        <v>294.57650000000012</v>
      </c>
      <c r="J63" s="122">
        <v>98</v>
      </c>
      <c r="M63" s="96" t="s">
        <v>464</v>
      </c>
      <c r="N63" t="s">
        <v>467</v>
      </c>
      <c r="P63" s="96" t="s">
        <v>464</v>
      </c>
      <c r="Q63" t="s">
        <v>467</v>
      </c>
      <c r="AH63" t="s">
        <v>492</v>
      </c>
      <c r="AK63">
        <v>68697</v>
      </c>
    </row>
    <row r="64" spans="1:84" x14ac:dyDescent="0.25">
      <c r="A64" s="130" t="s">
        <v>575</v>
      </c>
      <c r="B64" s="143"/>
      <c r="C64" s="116"/>
      <c r="D64" s="122"/>
      <c r="G64" s="130" t="s">
        <v>576</v>
      </c>
      <c r="H64" s="143"/>
      <c r="I64" s="116">
        <v>26.280499999999996</v>
      </c>
      <c r="J64" s="122"/>
      <c r="M64" s="96" t="s">
        <v>468</v>
      </c>
      <c r="N64" t="s">
        <v>475</v>
      </c>
      <c r="P64" s="96" t="s">
        <v>468</v>
      </c>
      <c r="Q64" t="s">
        <v>475</v>
      </c>
    </row>
    <row r="65" spans="1:84" x14ac:dyDescent="0.25">
      <c r="A65" s="131" t="s">
        <v>577</v>
      </c>
      <c r="B65" s="143">
        <v>-0.10999999999999997</v>
      </c>
      <c r="C65" s="116">
        <v>11.57</v>
      </c>
      <c r="D65" s="122">
        <v>13</v>
      </c>
      <c r="G65" s="131" t="s">
        <v>577</v>
      </c>
      <c r="H65" s="116"/>
      <c r="I65" s="116"/>
      <c r="J65" s="122"/>
      <c r="BZ65" s="96" t="s">
        <v>455</v>
      </c>
      <c r="CA65" t="s">
        <v>456</v>
      </c>
    </row>
    <row r="66" spans="1:84" x14ac:dyDescent="0.25">
      <c r="A66" s="132" t="s">
        <v>578</v>
      </c>
      <c r="B66" s="144">
        <v>9.0494760819779307E-2</v>
      </c>
      <c r="C66" s="133">
        <v>4290.1135847000005</v>
      </c>
      <c r="D66" s="133">
        <v>3934.0983000000001</v>
      </c>
      <c r="G66" s="132" t="s">
        <v>578</v>
      </c>
      <c r="H66" s="144">
        <v>0.4192836363636363</v>
      </c>
      <c r="I66" s="133">
        <v>1327.0301999999999</v>
      </c>
      <c r="J66" s="133">
        <v>935</v>
      </c>
      <c r="M66" t="s">
        <v>470</v>
      </c>
      <c r="N66" t="s">
        <v>500</v>
      </c>
      <c r="P66" t="s">
        <v>470</v>
      </c>
      <c r="Q66" t="s">
        <v>500</v>
      </c>
      <c r="AH66" s="96" t="s">
        <v>455</v>
      </c>
      <c r="AI66" t="s">
        <v>456</v>
      </c>
      <c r="BZ66" s="96" t="s">
        <v>464</v>
      </c>
      <c r="CA66" t="s">
        <v>467</v>
      </c>
    </row>
    <row r="67" spans="1:84" x14ac:dyDescent="0.25">
      <c r="A67" s="134" t="s">
        <v>579</v>
      </c>
      <c r="B67" s="145">
        <v>-0.12426580369390751</v>
      </c>
      <c r="C67" s="135">
        <v>9244.0399999999991</v>
      </c>
      <c r="D67" s="135">
        <v>10555.76</v>
      </c>
      <c r="G67" s="134" t="s">
        <v>579</v>
      </c>
      <c r="H67" s="145">
        <v>0.39787709174841296</v>
      </c>
      <c r="I67" s="135">
        <v>484.50419999999997</v>
      </c>
      <c r="J67" s="135">
        <v>346.6</v>
      </c>
      <c r="M67" t="s">
        <v>580</v>
      </c>
      <c r="N67">
        <v>70.84</v>
      </c>
      <c r="P67" t="s">
        <v>580</v>
      </c>
      <c r="Q67">
        <v>54.36</v>
      </c>
      <c r="AH67" s="96" t="s">
        <v>459</v>
      </c>
      <c r="AI67" t="s">
        <v>462</v>
      </c>
      <c r="BZ67" s="96" t="s">
        <v>468</v>
      </c>
      <c r="CA67" t="s">
        <v>475</v>
      </c>
    </row>
    <row r="68" spans="1:84" x14ac:dyDescent="0.25">
      <c r="A68" s="136" t="s">
        <v>581</v>
      </c>
      <c r="B68" s="146">
        <v>-6.5956802027525713E-2</v>
      </c>
      <c r="C68" s="137">
        <v>13534.1535847</v>
      </c>
      <c r="D68" s="137">
        <v>14489.8583</v>
      </c>
      <c r="G68" s="136" t="s">
        <v>581</v>
      </c>
      <c r="H68" s="146">
        <v>0.41349438202247202</v>
      </c>
      <c r="I68" s="137">
        <v>1811.5344</v>
      </c>
      <c r="J68" s="137">
        <v>1281.5999999999999</v>
      </c>
      <c r="M68" t="s">
        <v>582</v>
      </c>
      <c r="N68">
        <v>32.9</v>
      </c>
      <c r="P68" t="s">
        <v>583</v>
      </c>
      <c r="Q68">
        <v>27.32</v>
      </c>
      <c r="AH68" s="96" t="s">
        <v>465</v>
      </c>
      <c r="AI68" t="s">
        <v>463</v>
      </c>
    </row>
    <row r="69" spans="1:84" x14ac:dyDescent="0.25">
      <c r="A69" s="138" t="s">
        <v>584</v>
      </c>
      <c r="B69" s="147">
        <v>0.16369454922261267</v>
      </c>
      <c r="C69" s="139">
        <v>8623</v>
      </c>
      <c r="D69" s="139">
        <v>7410.0201000000006</v>
      </c>
      <c r="G69" s="138" t="s">
        <v>584</v>
      </c>
      <c r="H69" s="147">
        <v>0.46655121832157154</v>
      </c>
      <c r="I69" s="139">
        <v>2138.4389000000001</v>
      </c>
      <c r="J69" s="139">
        <v>1458.1413</v>
      </c>
      <c r="M69" t="s">
        <v>585</v>
      </c>
      <c r="N69">
        <v>18.97</v>
      </c>
      <c r="P69" t="s">
        <v>586</v>
      </c>
      <c r="Q69">
        <v>13.52</v>
      </c>
      <c r="AQ69" t="s">
        <v>456</v>
      </c>
      <c r="AR69" t="s">
        <v>457</v>
      </c>
      <c r="BZ69" t="s">
        <v>500</v>
      </c>
      <c r="CA69" t="s">
        <v>501</v>
      </c>
    </row>
    <row r="70" spans="1:84" ht="15.75" thickBot="1" x14ac:dyDescent="0.3">
      <c r="A70" s="140" t="s">
        <v>587</v>
      </c>
      <c r="B70" s="148">
        <v>1.1747790558508138E-2</v>
      </c>
      <c r="C70" s="141">
        <v>22157.153584699998</v>
      </c>
      <c r="D70" s="141">
        <v>21899.878400000001</v>
      </c>
      <c r="G70" s="140" t="s">
        <v>587</v>
      </c>
      <c r="H70" s="148">
        <v>0.44173221756375342</v>
      </c>
      <c r="I70" s="141">
        <v>3949.9733000000001</v>
      </c>
      <c r="J70" s="141">
        <v>2739.7412999999997</v>
      </c>
      <c r="M70" t="s">
        <v>588</v>
      </c>
      <c r="N70">
        <v>15.29</v>
      </c>
      <c r="P70" t="s">
        <v>589</v>
      </c>
      <c r="Q70">
        <v>13.26</v>
      </c>
      <c r="AH70" t="s">
        <v>476</v>
      </c>
      <c r="AQ70" s="99">
        <v>4846.8038010000073</v>
      </c>
      <c r="AR70">
        <v>1703.3609714999996</v>
      </c>
      <c r="BZ70" t="s">
        <v>470</v>
      </c>
      <c r="CA70" t="s">
        <v>36</v>
      </c>
      <c r="CB70" t="s">
        <v>35</v>
      </c>
      <c r="CC70" t="s">
        <v>34</v>
      </c>
      <c r="CD70" t="s">
        <v>33</v>
      </c>
      <c r="CE70" t="s">
        <v>32</v>
      </c>
      <c r="CF70" t="s">
        <v>492</v>
      </c>
    </row>
    <row r="71" spans="1:84" ht="15.75" thickTop="1" x14ac:dyDescent="0.25">
      <c r="I71" s="166" t="s">
        <v>32</v>
      </c>
      <c r="J71" s="166" t="s">
        <v>33</v>
      </c>
      <c r="M71" t="s">
        <v>590</v>
      </c>
      <c r="N71">
        <v>3.68</v>
      </c>
      <c r="P71" t="s">
        <v>591</v>
      </c>
      <c r="Q71">
        <v>0.26</v>
      </c>
      <c r="AH71" t="s">
        <v>110</v>
      </c>
      <c r="AI71" t="s">
        <v>458</v>
      </c>
      <c r="AJ71" t="s">
        <v>464</v>
      </c>
      <c r="AK71" t="s">
        <v>478</v>
      </c>
      <c r="AQ71" s="99">
        <v>4568.2446099000008</v>
      </c>
      <c r="AR71">
        <v>1422.7560331999996</v>
      </c>
      <c r="BZ71" t="s">
        <v>506</v>
      </c>
      <c r="CA71">
        <v>156.24</v>
      </c>
      <c r="CB71">
        <v>172.4</v>
      </c>
      <c r="CC71">
        <v>186.29</v>
      </c>
      <c r="CD71">
        <v>169.69000000000003</v>
      </c>
      <c r="CE71">
        <v>168.06</v>
      </c>
      <c r="CF71">
        <v>852.68000000000006</v>
      </c>
    </row>
    <row r="72" spans="1:84" x14ac:dyDescent="0.25">
      <c r="B72" t="s">
        <v>592</v>
      </c>
      <c r="C72">
        <v>7741.6</v>
      </c>
      <c r="D72">
        <v>8125</v>
      </c>
      <c r="H72" s="59" t="s">
        <v>593</v>
      </c>
      <c r="I72" s="164">
        <v>3949.9733000000001</v>
      </c>
      <c r="J72" s="164">
        <v>2739.7412999999997</v>
      </c>
      <c r="AH72" t="s">
        <v>594</v>
      </c>
      <c r="AI72" t="s">
        <v>36</v>
      </c>
      <c r="AJ72" t="s">
        <v>484</v>
      </c>
      <c r="AK72">
        <v>720011.15000000014</v>
      </c>
      <c r="AP72" t="s">
        <v>36</v>
      </c>
      <c r="AQ72" s="99">
        <v>4519.0724401999978</v>
      </c>
      <c r="AR72">
        <v>1474.3293744000005</v>
      </c>
      <c r="BF72" s="193"/>
      <c r="BZ72" t="s">
        <v>511</v>
      </c>
      <c r="CA72">
        <v>57.75</v>
      </c>
      <c r="CB72">
        <v>58.22</v>
      </c>
      <c r="CC72">
        <v>58.71</v>
      </c>
      <c r="CD72">
        <v>59.46</v>
      </c>
      <c r="CE72">
        <v>59.58</v>
      </c>
      <c r="CF72">
        <v>293.72000000000003</v>
      </c>
    </row>
    <row r="73" spans="1:84" x14ac:dyDescent="0.25">
      <c r="C73" s="105">
        <v>2.8620896952438768</v>
      </c>
      <c r="D73" s="105">
        <v>2.6953696492307695</v>
      </c>
      <c r="H73" s="59" t="s">
        <v>592</v>
      </c>
      <c r="I73" s="164">
        <v>3654.7874999999999</v>
      </c>
      <c r="J73" s="164">
        <v>3512</v>
      </c>
      <c r="AJ73" t="s">
        <v>490</v>
      </c>
      <c r="AK73">
        <v>724472.33999999985</v>
      </c>
      <c r="AQ73" s="99">
        <v>4253.0493995000015</v>
      </c>
      <c r="AR73">
        <v>1473.1926114</v>
      </c>
      <c r="BZ73" t="s">
        <v>513</v>
      </c>
      <c r="CA73">
        <v>40</v>
      </c>
      <c r="CB73">
        <v>40</v>
      </c>
      <c r="CC73">
        <v>40</v>
      </c>
      <c r="CD73">
        <v>27.27</v>
      </c>
      <c r="CE73">
        <v>20</v>
      </c>
      <c r="CF73">
        <v>167.27</v>
      </c>
    </row>
    <row r="74" spans="1:84" x14ac:dyDescent="0.25">
      <c r="H74" s="59" t="s">
        <v>595</v>
      </c>
      <c r="I74" s="167">
        <v>1.0807668845315905</v>
      </c>
      <c r="J74" s="165">
        <v>0.78010857061503402</v>
      </c>
      <c r="M74" s="96" t="s">
        <v>455</v>
      </c>
      <c r="N74" t="s">
        <v>456</v>
      </c>
      <c r="P74" s="96" t="s">
        <v>455</v>
      </c>
      <c r="Q74" t="s">
        <v>457</v>
      </c>
      <c r="AJ74" t="s">
        <v>495</v>
      </c>
      <c r="AK74">
        <v>692706.71</v>
      </c>
      <c r="AQ74" s="99">
        <v>4130.7024582000013</v>
      </c>
      <c r="AR74">
        <v>1538.1132627000002</v>
      </c>
      <c r="BZ74" t="s">
        <v>519</v>
      </c>
      <c r="CA74">
        <v>36.270000000000003</v>
      </c>
      <c r="CB74">
        <v>40.85</v>
      </c>
      <c r="CC74">
        <v>43.14</v>
      </c>
      <c r="CD74">
        <v>42.96</v>
      </c>
      <c r="CE74">
        <v>44.04</v>
      </c>
      <c r="CF74">
        <v>207.26</v>
      </c>
    </row>
    <row r="75" spans="1:84" x14ac:dyDescent="0.25">
      <c r="M75" s="96" t="s">
        <v>458</v>
      </c>
      <c r="N75" t="s">
        <v>32</v>
      </c>
      <c r="P75" s="96" t="s">
        <v>458</v>
      </c>
      <c r="Q75" t="s">
        <v>32</v>
      </c>
      <c r="AJ75" t="s">
        <v>467</v>
      </c>
      <c r="AK75">
        <v>639676.72</v>
      </c>
      <c r="AQ75" s="99">
        <v>4004.2986738000004</v>
      </c>
      <c r="AR75">
        <v>1426.5646170999999</v>
      </c>
      <c r="BZ75" t="s">
        <v>523</v>
      </c>
      <c r="CA75">
        <v>22.22</v>
      </c>
      <c r="CB75">
        <v>33.33</v>
      </c>
      <c r="CC75">
        <v>44.44</v>
      </c>
      <c r="CD75">
        <v>40</v>
      </c>
      <c r="CE75">
        <v>44.44</v>
      </c>
      <c r="CF75">
        <v>184.43</v>
      </c>
    </row>
    <row r="76" spans="1:84" x14ac:dyDescent="0.25">
      <c r="A76" s="2"/>
      <c r="B76" s="142" t="s">
        <v>596</v>
      </c>
      <c r="C76" s="142"/>
      <c r="D76" s="142"/>
      <c r="M76" s="96" t="s">
        <v>464</v>
      </c>
      <c r="N76" t="s">
        <v>467</v>
      </c>
      <c r="P76" s="96" t="s">
        <v>464</v>
      </c>
      <c r="Q76" t="s">
        <v>467</v>
      </c>
      <c r="AI76" t="s">
        <v>35</v>
      </c>
      <c r="AJ76" t="s">
        <v>484</v>
      </c>
      <c r="AK76">
        <v>641922.52</v>
      </c>
      <c r="AP76" t="s">
        <v>35</v>
      </c>
      <c r="AQ76" s="99">
        <v>3983.2537375999987</v>
      </c>
      <c r="AR76">
        <v>1423.8086589000004</v>
      </c>
      <c r="BF76" t="s">
        <v>476</v>
      </c>
      <c r="BG76" t="s">
        <v>501</v>
      </c>
    </row>
    <row r="77" spans="1:84" x14ac:dyDescent="0.25">
      <c r="A77" s="109" t="s">
        <v>545</v>
      </c>
      <c r="B77" s="110" t="s">
        <v>546</v>
      </c>
      <c r="C77" s="110" t="s">
        <v>32</v>
      </c>
      <c r="D77" s="111" t="s">
        <v>33</v>
      </c>
      <c r="H77" t="s">
        <v>597</v>
      </c>
      <c r="I77" t="s">
        <v>598</v>
      </c>
      <c r="J77" t="s">
        <v>599</v>
      </c>
      <c r="K77" s="365" t="s">
        <v>478</v>
      </c>
      <c r="M77" s="96" t="s">
        <v>468</v>
      </c>
      <c r="N77" t="s">
        <v>475</v>
      </c>
      <c r="P77" s="96" t="s">
        <v>468</v>
      </c>
      <c r="Q77" t="s">
        <v>475</v>
      </c>
      <c r="AJ77" t="s">
        <v>490</v>
      </c>
      <c r="AK77">
        <v>631866.71</v>
      </c>
      <c r="AQ77" s="99">
        <v>3270.2377944</v>
      </c>
      <c r="AR77">
        <v>1106.4546120000002</v>
      </c>
      <c r="BF77" t="s">
        <v>470</v>
      </c>
      <c r="BG77" t="s">
        <v>36</v>
      </c>
      <c r="BH77" t="s">
        <v>35</v>
      </c>
      <c r="BI77" t="s">
        <v>34</v>
      </c>
      <c r="BJ77" t="s">
        <v>33</v>
      </c>
      <c r="BK77" t="s">
        <v>32</v>
      </c>
      <c r="BL77" t="s">
        <v>492</v>
      </c>
    </row>
    <row r="78" spans="1:84" x14ac:dyDescent="0.25">
      <c r="A78" s="112" t="s">
        <v>549</v>
      </c>
      <c r="B78" s="113"/>
      <c r="C78" s="113"/>
      <c r="D78" s="114"/>
      <c r="G78" t="s">
        <v>77</v>
      </c>
      <c r="H78" s="332"/>
      <c r="I78" s="332">
        <v>9728.5441999999985</v>
      </c>
      <c r="J78" s="332"/>
      <c r="K78" s="364">
        <v>9728.5441999999985</v>
      </c>
      <c r="AJ78" t="s">
        <v>495</v>
      </c>
      <c r="AK78">
        <v>546148.85</v>
      </c>
      <c r="AQ78" s="99">
        <v>3295.7583844999999</v>
      </c>
      <c r="AR78">
        <v>1319.4195734999998</v>
      </c>
      <c r="BF78" t="s">
        <v>456</v>
      </c>
      <c r="BG78">
        <v>3780.5097999999998</v>
      </c>
      <c r="BH78">
        <v>3507.9998999999998</v>
      </c>
      <c r="BI78">
        <v>1277</v>
      </c>
      <c r="BJ78">
        <v>1640.9700000000003</v>
      </c>
      <c r="BK78">
        <v>6477.4001000000007</v>
      </c>
      <c r="BL78">
        <v>16683.879800000002</v>
      </c>
      <c r="BM78" s="99"/>
      <c r="BN78" s="99"/>
    </row>
    <row r="79" spans="1:84" x14ac:dyDescent="0.25">
      <c r="A79" s="115" t="s">
        <v>550</v>
      </c>
      <c r="B79" s="150">
        <v>9.721782965119391E-2</v>
      </c>
      <c r="C79" s="116">
        <v>4821.2830000000004</v>
      </c>
      <c r="D79" s="117">
        <v>4394.0982999999997</v>
      </c>
      <c r="E79" t="s">
        <v>600</v>
      </c>
      <c r="G79" t="s">
        <v>601</v>
      </c>
      <c r="H79" s="332">
        <v>4821.2830000000004</v>
      </c>
      <c r="I79" s="332"/>
      <c r="J79" s="332"/>
      <c r="K79" s="364">
        <v>4821.2830000000004</v>
      </c>
      <c r="M79" t="s">
        <v>470</v>
      </c>
      <c r="N79" t="s">
        <v>500</v>
      </c>
      <c r="P79" t="s">
        <v>470</v>
      </c>
      <c r="Q79" t="s">
        <v>500</v>
      </c>
      <c r="AJ79" t="s">
        <v>467</v>
      </c>
      <c r="AK79">
        <v>340678.84</v>
      </c>
      <c r="AQ79" s="99">
        <v>3376.1317159999985</v>
      </c>
      <c r="AR79">
        <v>1037.6068953000001</v>
      </c>
      <c r="BF79" t="s">
        <v>457</v>
      </c>
      <c r="BG79">
        <v>1463.4501999999998</v>
      </c>
      <c r="BH79">
        <v>1974.0001000000002</v>
      </c>
      <c r="BI79">
        <v>1112.0001</v>
      </c>
      <c r="BJ79">
        <v>1118.9996999999998</v>
      </c>
      <c r="BK79">
        <v>2812.5</v>
      </c>
      <c r="BL79">
        <v>8480.9501</v>
      </c>
      <c r="BM79" s="99"/>
      <c r="BN79" s="99"/>
      <c r="CA79" t="s">
        <v>36</v>
      </c>
      <c r="CB79" t="s">
        <v>35</v>
      </c>
      <c r="CC79" t="s">
        <v>34</v>
      </c>
      <c r="CD79" t="s">
        <v>33</v>
      </c>
      <c r="CE79" t="s">
        <v>32</v>
      </c>
    </row>
    <row r="80" spans="1:84" x14ac:dyDescent="0.25">
      <c r="A80" s="118" t="s">
        <v>554</v>
      </c>
      <c r="B80" s="150">
        <v>9.4701467049151042E-2</v>
      </c>
      <c r="C80" s="119">
        <v>3009.3431999999993</v>
      </c>
      <c r="D80" s="120">
        <v>2749.0081</v>
      </c>
      <c r="G80" t="s">
        <v>167</v>
      </c>
      <c r="H80" s="332"/>
      <c r="I80" s="332"/>
      <c r="J80" s="332">
        <v>4300.9856999999993</v>
      </c>
      <c r="K80" s="364">
        <v>4300.9856999999993</v>
      </c>
      <c r="M80" t="s">
        <v>506</v>
      </c>
      <c r="N80">
        <v>168.06</v>
      </c>
      <c r="P80" t="s">
        <v>506</v>
      </c>
      <c r="Q80">
        <v>110.57</v>
      </c>
      <c r="AI80" t="s">
        <v>34</v>
      </c>
      <c r="AJ80" t="s">
        <v>484</v>
      </c>
      <c r="AK80">
        <v>379967.78</v>
      </c>
      <c r="AP80" t="s">
        <v>34</v>
      </c>
      <c r="AQ80" s="99">
        <v>3345.9517842000005</v>
      </c>
      <c r="AR80">
        <v>1022.5431245999999</v>
      </c>
      <c r="BF80" t="s">
        <v>492</v>
      </c>
      <c r="BG80">
        <v>5243.9599999999991</v>
      </c>
      <c r="BH80">
        <v>5482</v>
      </c>
      <c r="BI80">
        <v>2389.0001000000002</v>
      </c>
      <c r="BJ80">
        <v>2759.9697000000001</v>
      </c>
      <c r="BK80">
        <v>9289.9001000000007</v>
      </c>
      <c r="BL80">
        <v>25164.829900000004</v>
      </c>
      <c r="BM80" s="99"/>
      <c r="BN80" s="99"/>
      <c r="BZ80" t="s">
        <v>46</v>
      </c>
      <c r="CA80" s="371">
        <v>0.22</v>
      </c>
      <c r="CB80" s="371">
        <v>0.33</v>
      </c>
      <c r="CC80" s="371">
        <v>0.44</v>
      </c>
      <c r="CD80" s="371">
        <v>0.4</v>
      </c>
      <c r="CE80" s="371">
        <v>0.44439999999999996</v>
      </c>
    </row>
    <row r="81" spans="1:83" x14ac:dyDescent="0.25">
      <c r="A81" s="118" t="s">
        <v>555</v>
      </c>
      <c r="B81" s="150">
        <v>0.11086546674341911</v>
      </c>
      <c r="C81" s="119">
        <v>987.65959999999995</v>
      </c>
      <c r="D81" s="120">
        <v>889.0902000000001</v>
      </c>
      <c r="G81" t="s">
        <v>346</v>
      </c>
      <c r="H81" s="332"/>
      <c r="I81" s="332"/>
      <c r="J81" s="332">
        <v>2863.2689</v>
      </c>
      <c r="K81" s="364">
        <v>2863.2689</v>
      </c>
      <c r="M81" t="s">
        <v>523</v>
      </c>
      <c r="N81">
        <v>44.44</v>
      </c>
      <c r="P81" t="s">
        <v>559</v>
      </c>
      <c r="Q81">
        <v>48.48</v>
      </c>
      <c r="AJ81" t="s">
        <v>490</v>
      </c>
      <c r="AK81">
        <v>424513.78</v>
      </c>
      <c r="AQ81" s="99">
        <v>3358.0936754000008</v>
      </c>
      <c r="AR81">
        <v>1063.6076534000001</v>
      </c>
      <c r="BZ81" t="s">
        <v>401</v>
      </c>
      <c r="CA81" s="371">
        <v>0.4</v>
      </c>
      <c r="CB81" s="371">
        <v>0.4</v>
      </c>
      <c r="CC81" s="371">
        <v>0.4</v>
      </c>
      <c r="CD81" s="371">
        <v>0.27</v>
      </c>
      <c r="CE81" s="371">
        <v>0.2</v>
      </c>
    </row>
    <row r="82" spans="1:83" x14ac:dyDescent="0.25">
      <c r="A82" s="121" t="s">
        <v>556</v>
      </c>
      <c r="B82" s="150">
        <v>-6.5421784688995278E-3</v>
      </c>
      <c r="C82" s="116">
        <v>207.6326847</v>
      </c>
      <c r="D82" s="122">
        <v>209</v>
      </c>
      <c r="E82" t="s">
        <v>600</v>
      </c>
      <c r="G82" t="s">
        <v>602</v>
      </c>
      <c r="J82" s="332">
        <v>2217.2829999999999</v>
      </c>
      <c r="K82" s="364">
        <v>2217.2829999999999</v>
      </c>
      <c r="M82" t="s">
        <v>519</v>
      </c>
      <c r="N82">
        <v>44.04</v>
      </c>
      <c r="P82" t="s">
        <v>557</v>
      </c>
      <c r="Q82">
        <v>62.09</v>
      </c>
      <c r="AJ82" t="s">
        <v>495</v>
      </c>
      <c r="AK82">
        <v>445501.92000000004</v>
      </c>
      <c r="AQ82" s="99">
        <v>3120.7051579000004</v>
      </c>
      <c r="AR82">
        <v>1001.607964</v>
      </c>
      <c r="BZ82" t="s">
        <v>45</v>
      </c>
      <c r="CA82" s="371">
        <v>0.37</v>
      </c>
      <c r="CB82" s="371">
        <v>0.41</v>
      </c>
      <c r="CC82" s="371">
        <v>0.43</v>
      </c>
      <c r="CD82" s="371">
        <v>0.44</v>
      </c>
      <c r="CE82" s="371">
        <v>0.44927536231884058</v>
      </c>
    </row>
    <row r="83" spans="1:83" x14ac:dyDescent="0.25">
      <c r="A83" s="123" t="s">
        <v>558</v>
      </c>
      <c r="B83" s="150">
        <v>1.2113838345864658</v>
      </c>
      <c r="C83" s="116">
        <v>588.22809999999993</v>
      </c>
      <c r="D83" s="122">
        <v>266</v>
      </c>
      <c r="E83" t="s">
        <v>600</v>
      </c>
      <c r="G83" t="s">
        <v>603</v>
      </c>
      <c r="H83" s="332"/>
      <c r="I83" s="332"/>
      <c r="J83" s="332">
        <v>797.14279999999997</v>
      </c>
      <c r="K83" s="364">
        <v>797.14279999999997</v>
      </c>
      <c r="M83" t="s">
        <v>511</v>
      </c>
      <c r="N83">
        <v>59.58</v>
      </c>
      <c r="AJ83" t="s">
        <v>467</v>
      </c>
      <c r="AK83">
        <v>428754</v>
      </c>
      <c r="AQ83" s="99">
        <v>3055.9682718999966</v>
      </c>
      <c r="AR83">
        <v>768.53605429999993</v>
      </c>
      <c r="BF83" s="98" t="s">
        <v>604</v>
      </c>
      <c r="BG83" s="363" t="s">
        <v>36</v>
      </c>
      <c r="BH83" s="363" t="s">
        <v>35</v>
      </c>
      <c r="BI83" s="363" t="s">
        <v>34</v>
      </c>
      <c r="BJ83" s="363" t="s">
        <v>33</v>
      </c>
      <c r="BK83" s="363" t="s">
        <v>32</v>
      </c>
    </row>
    <row r="84" spans="1:83" x14ac:dyDescent="0.25">
      <c r="A84" s="124" t="s">
        <v>560</v>
      </c>
      <c r="B84" s="151"/>
      <c r="C84" s="125"/>
      <c r="D84" s="126"/>
      <c r="G84" t="s">
        <v>605</v>
      </c>
      <c r="H84" s="332">
        <v>588.22809999999993</v>
      </c>
      <c r="I84" s="332"/>
      <c r="J84" s="332"/>
      <c r="K84" s="364">
        <v>588.22809999999993</v>
      </c>
      <c r="M84" t="s">
        <v>513</v>
      </c>
      <c r="N84">
        <v>20</v>
      </c>
      <c r="AI84" t="s">
        <v>33</v>
      </c>
      <c r="AJ84" t="s">
        <v>484</v>
      </c>
      <c r="AK84">
        <v>259311.46999999997</v>
      </c>
      <c r="AP84" t="s">
        <v>33</v>
      </c>
      <c r="AQ84" s="99">
        <v>2895.6806444999993</v>
      </c>
      <c r="AR84">
        <v>797.19121660000008</v>
      </c>
      <c r="BF84" s="359" t="s">
        <v>456</v>
      </c>
      <c r="BG84" s="360">
        <v>3780.5097999999998</v>
      </c>
      <c r="BH84" s="360">
        <v>3507.9998999999998</v>
      </c>
      <c r="BI84" s="360">
        <v>1277</v>
      </c>
      <c r="BJ84" s="360">
        <v>1640.9700000000003</v>
      </c>
      <c r="BK84" s="360">
        <v>6477.4001000000007</v>
      </c>
    </row>
    <row r="85" spans="1:83" x14ac:dyDescent="0.25">
      <c r="A85" s="127" t="s">
        <v>77</v>
      </c>
      <c r="B85" s="150">
        <v>-0.10766621171929766</v>
      </c>
      <c r="C85" s="116">
        <v>9728.5441999999985</v>
      </c>
      <c r="D85" s="122">
        <v>10902.36</v>
      </c>
      <c r="G85" t="s">
        <v>606</v>
      </c>
      <c r="H85" s="332"/>
      <c r="I85" s="332"/>
      <c r="J85" s="332">
        <v>582.75850000000037</v>
      </c>
      <c r="K85" s="364">
        <v>582.75850000000037</v>
      </c>
      <c r="AJ85" t="s">
        <v>490</v>
      </c>
      <c r="AK85">
        <v>370562.93000000005</v>
      </c>
      <c r="AQ85" s="99">
        <v>2894.0712353000008</v>
      </c>
      <c r="AR85">
        <v>849.76833390000002</v>
      </c>
      <c r="BF85" s="359" t="s">
        <v>457</v>
      </c>
      <c r="BG85" s="360">
        <v>1463.4501999999998</v>
      </c>
      <c r="BH85" s="360">
        <v>1974.0001000000002</v>
      </c>
      <c r="BI85" s="360">
        <v>1112.0001</v>
      </c>
      <c r="BJ85" s="360">
        <v>1118.9996999999998</v>
      </c>
      <c r="BK85" s="360">
        <v>2812.5</v>
      </c>
    </row>
    <row r="86" spans="1:83" x14ac:dyDescent="0.25">
      <c r="A86" s="124" t="s">
        <v>561</v>
      </c>
      <c r="B86" s="151"/>
      <c r="C86" s="125"/>
      <c r="D86" s="126"/>
      <c r="G86" t="s">
        <v>607</v>
      </c>
      <c r="H86" s="332">
        <v>207.6326847</v>
      </c>
      <c r="I86" s="332"/>
      <c r="J86" s="332"/>
      <c r="K86" s="364">
        <v>207.6326847</v>
      </c>
      <c r="AJ86" t="s">
        <v>495</v>
      </c>
      <c r="AK86">
        <v>371911.67999999993</v>
      </c>
      <c r="AQ86" s="99">
        <v>2959.2778400999991</v>
      </c>
      <c r="AR86">
        <v>1019.0382976999998</v>
      </c>
      <c r="BF86" s="98" t="s">
        <v>608</v>
      </c>
      <c r="BG86" s="362">
        <v>5243.9599999999991</v>
      </c>
      <c r="BH86" s="362">
        <v>5482</v>
      </c>
      <c r="BI86" s="362">
        <v>2389.0001000000002</v>
      </c>
      <c r="BJ86" s="362">
        <v>2759.9697000000001</v>
      </c>
      <c r="BK86" s="362">
        <v>9289.9001000000007</v>
      </c>
    </row>
    <row r="87" spans="1:83" x14ac:dyDescent="0.25">
      <c r="A87" s="128" t="s">
        <v>562</v>
      </c>
      <c r="B87" s="150">
        <v>-0.2109633740080849</v>
      </c>
      <c r="C87" s="116">
        <v>843.19610000000023</v>
      </c>
      <c r="D87" s="122">
        <v>1068.6400000000001</v>
      </c>
      <c r="G87" s="365" t="s">
        <v>609</v>
      </c>
      <c r="H87" s="364">
        <v>5409.5111000000006</v>
      </c>
      <c r="I87" s="364">
        <v>9728.5441999999985</v>
      </c>
      <c r="J87" s="364">
        <v>10761.438899999999</v>
      </c>
      <c r="M87" s="96" t="s">
        <v>455</v>
      </c>
      <c r="N87" t="s">
        <v>456</v>
      </c>
      <c r="P87" s="96" t="s">
        <v>455</v>
      </c>
      <c r="Q87" t="s">
        <v>457</v>
      </c>
      <c r="AJ87" t="s">
        <v>467</v>
      </c>
      <c r="AK87">
        <v>401605.96</v>
      </c>
      <c r="AQ87" s="99">
        <v>2957.2701424000002</v>
      </c>
      <c r="AR87">
        <v>994.23679079999977</v>
      </c>
    </row>
    <row r="88" spans="1:83" x14ac:dyDescent="0.25">
      <c r="A88" s="115" t="s">
        <v>563</v>
      </c>
      <c r="B88" s="150">
        <v>8.7403182579564476</v>
      </c>
      <c r="C88" s="116">
        <v>174.44909999999996</v>
      </c>
      <c r="D88" s="122">
        <v>17.91</v>
      </c>
      <c r="H88" s="371">
        <v>0.20720538935917573</v>
      </c>
      <c r="I88" s="371">
        <v>0.3726412149998084</v>
      </c>
      <c r="J88" s="371">
        <v>0.41220511357107287</v>
      </c>
      <c r="M88" s="96" t="s">
        <v>458</v>
      </c>
      <c r="N88" t="s">
        <v>32</v>
      </c>
      <c r="P88" s="96" t="s">
        <v>458</v>
      </c>
      <c r="Q88" t="s">
        <v>32</v>
      </c>
      <c r="AI88" t="s">
        <v>32</v>
      </c>
      <c r="AJ88" t="s">
        <v>484</v>
      </c>
      <c r="AK88">
        <v>410849.38000000006</v>
      </c>
      <c r="AP88" t="s">
        <v>32</v>
      </c>
      <c r="AQ88" s="99">
        <v>2937.9403897999991</v>
      </c>
      <c r="AR88">
        <v>952.07984969999995</v>
      </c>
    </row>
    <row r="89" spans="1:83" x14ac:dyDescent="0.25">
      <c r="A89" s="115" t="s">
        <v>565</v>
      </c>
      <c r="B89" s="150">
        <v>-0.27071915671163188</v>
      </c>
      <c r="C89" s="116">
        <v>2863.2689</v>
      </c>
      <c r="D89" s="122">
        <v>3926.1540000000005</v>
      </c>
      <c r="E89" t="s">
        <v>322</v>
      </c>
      <c r="M89" s="96" t="s">
        <v>464</v>
      </c>
      <c r="N89" t="s">
        <v>467</v>
      </c>
      <c r="P89" s="96" t="s">
        <v>464</v>
      </c>
      <c r="Q89" t="s">
        <v>467</v>
      </c>
      <c r="AJ89" t="s">
        <v>490</v>
      </c>
      <c r="AK89">
        <v>378722.02</v>
      </c>
      <c r="AQ89" s="99">
        <v>2863.2237900000005</v>
      </c>
      <c r="AR89">
        <v>1069.2824365000001</v>
      </c>
    </row>
    <row r="90" spans="1:83" x14ac:dyDescent="0.25">
      <c r="A90" s="115" t="s">
        <v>567</v>
      </c>
      <c r="B90" s="150">
        <v>2.6691844076655049</v>
      </c>
      <c r="C90" s="116">
        <v>4212.2236999999996</v>
      </c>
      <c r="D90" s="122">
        <v>1148</v>
      </c>
      <c r="E90" t="s">
        <v>610</v>
      </c>
      <c r="M90" s="96" t="s">
        <v>468</v>
      </c>
      <c r="N90" t="s">
        <v>475</v>
      </c>
      <c r="P90" s="96" t="s">
        <v>468</v>
      </c>
      <c r="Q90" t="s">
        <v>475</v>
      </c>
      <c r="AJ90" t="s">
        <v>495</v>
      </c>
      <c r="AK90">
        <v>386597.34</v>
      </c>
    </row>
    <row r="91" spans="1:83" x14ac:dyDescent="0.25">
      <c r="A91" s="115" t="s">
        <v>568</v>
      </c>
      <c r="B91" s="150">
        <v>4.2615692982456128</v>
      </c>
      <c r="C91" s="116">
        <v>1199.6377999999997</v>
      </c>
      <c r="D91" s="117">
        <v>228</v>
      </c>
      <c r="AJ91" t="s">
        <v>467</v>
      </c>
      <c r="AK91">
        <v>361419.63000000006</v>
      </c>
    </row>
    <row r="92" spans="1:83" x14ac:dyDescent="0.25">
      <c r="A92" s="129" t="s">
        <v>554</v>
      </c>
      <c r="B92" s="150">
        <v>4.2622482269503532</v>
      </c>
      <c r="C92" s="116">
        <v>741.97699999999986</v>
      </c>
      <c r="D92" s="117">
        <v>141</v>
      </c>
      <c r="M92" t="s">
        <v>470</v>
      </c>
      <c r="N92" t="s">
        <v>500</v>
      </c>
      <c r="P92" t="s">
        <v>470</v>
      </c>
      <c r="Q92" t="s">
        <v>500</v>
      </c>
      <c r="AH92" t="s">
        <v>492</v>
      </c>
      <c r="AK92">
        <v>9557201.7300000004</v>
      </c>
    </row>
    <row r="93" spans="1:83" x14ac:dyDescent="0.25">
      <c r="A93" s="129" t="s">
        <v>555</v>
      </c>
      <c r="B93" s="150">
        <v>4.276485106382979</v>
      </c>
      <c r="C93" s="116">
        <v>247.9948</v>
      </c>
      <c r="D93" s="117">
        <v>47</v>
      </c>
      <c r="M93" t="s">
        <v>486</v>
      </c>
      <c r="N93">
        <v>8468</v>
      </c>
      <c r="P93" t="s">
        <v>486</v>
      </c>
      <c r="Q93">
        <v>3962</v>
      </c>
    </row>
    <row r="94" spans="1:83" x14ac:dyDescent="0.25">
      <c r="A94" s="115" t="s">
        <v>141</v>
      </c>
      <c r="B94" s="150">
        <v>2.5784126984126985</v>
      </c>
      <c r="C94" s="116">
        <v>4.5087999999999999</v>
      </c>
      <c r="D94" s="117">
        <v>1.26</v>
      </c>
      <c r="M94" t="s">
        <v>611</v>
      </c>
      <c r="N94">
        <v>1121</v>
      </c>
      <c r="P94" t="s">
        <v>612</v>
      </c>
      <c r="Q94">
        <v>1024</v>
      </c>
    </row>
    <row r="95" spans="1:83" x14ac:dyDescent="0.25">
      <c r="A95" s="115" t="s">
        <v>573</v>
      </c>
      <c r="B95" s="150">
        <v>-0.61848527534737963</v>
      </c>
      <c r="C95" s="116">
        <v>792.63400000000001</v>
      </c>
      <c r="D95" s="122">
        <v>2077.5974000000001</v>
      </c>
      <c r="M95" t="s">
        <v>613</v>
      </c>
      <c r="N95">
        <v>2010</v>
      </c>
      <c r="P95" t="s">
        <v>614</v>
      </c>
      <c r="Q95">
        <v>2276</v>
      </c>
    </row>
    <row r="96" spans="1:83" x14ac:dyDescent="0.25">
      <c r="A96" s="115" t="s">
        <v>172</v>
      </c>
      <c r="B96" s="150">
        <v>0.91396616541353359</v>
      </c>
      <c r="C96" s="116">
        <v>50.911499999999997</v>
      </c>
      <c r="D96" s="122">
        <v>26.6</v>
      </c>
      <c r="M96" t="s">
        <v>615</v>
      </c>
      <c r="N96">
        <v>5337</v>
      </c>
      <c r="P96" t="s">
        <v>616</v>
      </c>
      <c r="Q96">
        <v>662</v>
      </c>
      <c r="AH96" s="96" t="s">
        <v>455</v>
      </c>
      <c r="AI96" t="s">
        <v>457</v>
      </c>
    </row>
    <row r="97" spans="1:61" x14ac:dyDescent="0.25">
      <c r="A97" s="130" t="s">
        <v>333</v>
      </c>
      <c r="B97" s="150">
        <v>0.6142894736842115</v>
      </c>
      <c r="C97" s="116">
        <v>582.75850000000037</v>
      </c>
      <c r="D97" s="122">
        <v>361</v>
      </c>
      <c r="AH97" s="96" t="s">
        <v>459</v>
      </c>
      <c r="AI97" t="s">
        <v>462</v>
      </c>
    </row>
    <row r="98" spans="1:61" x14ac:dyDescent="0.25">
      <c r="A98" s="130" t="s">
        <v>575</v>
      </c>
      <c r="B98" s="150"/>
      <c r="C98" s="116">
        <v>26.280499999999996</v>
      </c>
      <c r="D98" s="122">
        <v>0</v>
      </c>
      <c r="M98" t="s">
        <v>611</v>
      </c>
      <c r="N98" s="106">
        <v>0.13238072744449694</v>
      </c>
      <c r="P98" t="s">
        <v>612</v>
      </c>
      <c r="Q98" s="106">
        <v>0.25845532559313478</v>
      </c>
      <c r="AH98" s="96" t="s">
        <v>465</v>
      </c>
      <c r="AI98" t="s">
        <v>466</v>
      </c>
      <c r="BF98" t="s">
        <v>476</v>
      </c>
      <c r="BG98" t="s">
        <v>501</v>
      </c>
    </row>
    <row r="99" spans="1:61" x14ac:dyDescent="0.25">
      <c r="A99" s="131" t="s">
        <v>577</v>
      </c>
      <c r="B99" s="150">
        <v>-0.10999999999999997</v>
      </c>
      <c r="C99" s="116">
        <v>11.57</v>
      </c>
      <c r="D99" s="122">
        <v>13</v>
      </c>
      <c r="M99" t="s">
        <v>613</v>
      </c>
      <c r="N99" s="106">
        <v>0.23736419461502126</v>
      </c>
      <c r="P99" t="s">
        <v>614</v>
      </c>
      <c r="Q99" s="106">
        <v>0.57445734477536603</v>
      </c>
      <c r="BF99" t="s">
        <v>470</v>
      </c>
      <c r="BG99" t="s">
        <v>456</v>
      </c>
      <c r="BH99" t="s">
        <v>457</v>
      </c>
      <c r="BI99" t="s">
        <v>492</v>
      </c>
    </row>
    <row r="100" spans="1:61" x14ac:dyDescent="0.25">
      <c r="A100" s="132" t="s">
        <v>578</v>
      </c>
      <c r="B100" s="152">
        <v>0.15363121436673419</v>
      </c>
      <c r="C100" s="133">
        <v>5617.1437847000007</v>
      </c>
      <c r="D100" s="133">
        <v>4869.0982999999997</v>
      </c>
      <c r="M100" t="s">
        <v>615</v>
      </c>
      <c r="N100" s="106">
        <v>0.63025507794048186</v>
      </c>
      <c r="P100" t="s">
        <v>616</v>
      </c>
      <c r="Q100" s="106">
        <v>0.16708732963149925</v>
      </c>
      <c r="AH100" t="s">
        <v>476</v>
      </c>
      <c r="BF100" t="s">
        <v>36</v>
      </c>
      <c r="BG100">
        <v>9359802.2101000007</v>
      </c>
      <c r="BH100">
        <v>2393156.3993000002</v>
      </c>
      <c r="BI100">
        <v>11752958.6094</v>
      </c>
    </row>
    <row r="101" spans="1:61" x14ac:dyDescent="0.25">
      <c r="A101" s="134" t="s">
        <v>579</v>
      </c>
      <c r="B101" s="153">
        <v>-0.10766621171929766</v>
      </c>
      <c r="C101" s="135">
        <v>9728.5441999999985</v>
      </c>
      <c r="D101" s="135">
        <v>10902.36</v>
      </c>
      <c r="AH101" t="s">
        <v>110</v>
      </c>
      <c r="AI101" t="s">
        <v>458</v>
      </c>
      <c r="AJ101" t="s">
        <v>464</v>
      </c>
      <c r="AK101" t="s">
        <v>478</v>
      </c>
      <c r="AN101" t="s">
        <v>617</v>
      </c>
      <c r="BF101" t="s">
        <v>35</v>
      </c>
      <c r="BG101">
        <v>19697493</v>
      </c>
      <c r="BH101">
        <v>1427920.3995999999</v>
      </c>
      <c r="BI101">
        <v>21125413.399599999</v>
      </c>
    </row>
    <row r="102" spans="1:61" x14ac:dyDescent="0.25">
      <c r="A102" s="136" t="s">
        <v>581</v>
      </c>
      <c r="B102" s="154">
        <v>-2.6996255336768828E-2</v>
      </c>
      <c r="C102" s="137">
        <v>15345.687984699998</v>
      </c>
      <c r="D102" s="137">
        <v>15771.4583</v>
      </c>
      <c r="E102" s="99">
        <v>425.77031530000204</v>
      </c>
      <c r="AH102" t="s">
        <v>483</v>
      </c>
      <c r="AI102" t="s">
        <v>36</v>
      </c>
      <c r="AJ102" t="s">
        <v>484</v>
      </c>
      <c r="AK102">
        <v>1703360.9714999995</v>
      </c>
      <c r="AM102" s="193" t="s">
        <v>36</v>
      </c>
      <c r="AN102">
        <v>1703.3609714999996</v>
      </c>
      <c r="BF102" t="s">
        <v>34</v>
      </c>
      <c r="BG102">
        <v>13000031</v>
      </c>
      <c r="BH102">
        <v>1094336.4410999999</v>
      </c>
      <c r="BI102">
        <v>14094367.441099999</v>
      </c>
    </row>
    <row r="103" spans="1:61" ht="18.75" x14ac:dyDescent="0.3">
      <c r="A103" s="138" t="s">
        <v>584</v>
      </c>
      <c r="B103" s="155">
        <v>0.2134915474136497</v>
      </c>
      <c r="C103" s="139">
        <v>10761.438899999999</v>
      </c>
      <c r="D103" s="139">
        <v>8868.1614000000009</v>
      </c>
      <c r="AJ103" t="s">
        <v>490</v>
      </c>
      <c r="AK103">
        <v>1422756.0331999995</v>
      </c>
      <c r="AN103">
        <v>1422.7560331999996</v>
      </c>
      <c r="BB103" s="328" t="s">
        <v>469</v>
      </c>
      <c r="BF103" t="s">
        <v>33</v>
      </c>
      <c r="BG103">
        <v>14554724.720099999</v>
      </c>
      <c r="BH103">
        <v>1608939.6301000002</v>
      </c>
      <c r="BI103">
        <v>16163664.350199999</v>
      </c>
    </row>
    <row r="104" spans="1:61" ht="15.75" thickBot="1" x14ac:dyDescent="0.3">
      <c r="A104" s="140" t="s">
        <v>587</v>
      </c>
      <c r="B104" s="156">
        <v>5.9558840703210714E-2</v>
      </c>
      <c r="C104" s="141">
        <v>26107.126884699996</v>
      </c>
      <c r="D104" s="141">
        <v>24639.619700000003</v>
      </c>
      <c r="M104" s="96" t="s">
        <v>455</v>
      </c>
      <c r="N104" t="s">
        <v>456</v>
      </c>
      <c r="P104" s="96" t="s">
        <v>455</v>
      </c>
      <c r="Q104" t="s">
        <v>457</v>
      </c>
      <c r="AJ104" t="s">
        <v>495</v>
      </c>
      <c r="AK104">
        <v>1474329.3744000006</v>
      </c>
      <c r="AM104" s="193"/>
      <c r="AN104">
        <v>1474.3293744000005</v>
      </c>
      <c r="BF104" t="s">
        <v>32</v>
      </c>
      <c r="BG104">
        <v>9260879.2002000008</v>
      </c>
      <c r="BH104">
        <v>1823811.1788999999</v>
      </c>
      <c r="BI104">
        <v>11084690.3791</v>
      </c>
    </row>
    <row r="105" spans="1:61" ht="15.75" thickTop="1" x14ac:dyDescent="0.25">
      <c r="M105" s="96" t="s">
        <v>458</v>
      </c>
      <c r="N105" t="s">
        <v>32</v>
      </c>
      <c r="P105" s="96" t="s">
        <v>458</v>
      </c>
      <c r="Q105" t="s">
        <v>32</v>
      </c>
      <c r="AJ105" t="s">
        <v>467</v>
      </c>
      <c r="AK105">
        <v>1473192.6114000001</v>
      </c>
      <c r="AM105" s="193"/>
      <c r="AN105">
        <v>1473.1926114</v>
      </c>
      <c r="BF105" t="s">
        <v>492</v>
      </c>
      <c r="BG105">
        <v>65872930.130400002</v>
      </c>
      <c r="BH105">
        <v>8348164.0490000006</v>
      </c>
      <c r="BI105">
        <v>74221094.179399997</v>
      </c>
    </row>
    <row r="106" spans="1:61" x14ac:dyDescent="0.25">
      <c r="B106" s="188" t="s">
        <v>618</v>
      </c>
      <c r="C106" s="180">
        <v>0</v>
      </c>
      <c r="M106" s="96" t="s">
        <v>464</v>
      </c>
      <c r="N106" t="s">
        <v>467</v>
      </c>
      <c r="P106" s="96" t="s">
        <v>464</v>
      </c>
      <c r="Q106" t="s">
        <v>467</v>
      </c>
      <c r="AI106" t="s">
        <v>35</v>
      </c>
      <c r="AJ106" t="s">
        <v>484</v>
      </c>
      <c r="AK106">
        <v>1538113.2627000001</v>
      </c>
      <c r="AM106" s="193" t="s">
        <v>35</v>
      </c>
      <c r="AN106">
        <v>1538.1132627000002</v>
      </c>
    </row>
    <row r="107" spans="1:61" x14ac:dyDescent="0.25">
      <c r="AJ107" t="s">
        <v>490</v>
      </c>
      <c r="AK107">
        <v>1426564.6170999999</v>
      </c>
      <c r="AM107" s="193"/>
      <c r="AN107">
        <v>1426.5646170999999</v>
      </c>
    </row>
    <row r="108" spans="1:61" x14ac:dyDescent="0.25">
      <c r="M108" t="s">
        <v>470</v>
      </c>
      <c r="N108" t="s">
        <v>482</v>
      </c>
      <c r="P108" t="s">
        <v>470</v>
      </c>
      <c r="Q108" t="s">
        <v>482</v>
      </c>
      <c r="AJ108" t="s">
        <v>495</v>
      </c>
      <c r="AK108">
        <v>1423808.6589000004</v>
      </c>
      <c r="AM108" s="193"/>
      <c r="AN108">
        <v>1423.8086589000004</v>
      </c>
    </row>
    <row r="109" spans="1:61" x14ac:dyDescent="0.25">
      <c r="G109" s="59" t="s">
        <v>619</v>
      </c>
      <c r="H109" t="s">
        <v>77</v>
      </c>
      <c r="M109" t="s">
        <v>620</v>
      </c>
      <c r="N109">
        <v>0.97666666666666657</v>
      </c>
      <c r="P109" t="s">
        <v>620</v>
      </c>
      <c r="Q109">
        <v>0.56333333333333335</v>
      </c>
      <c r="AJ109" t="s">
        <v>467</v>
      </c>
      <c r="AK109">
        <v>1106454.6120000002</v>
      </c>
      <c r="AM109" s="193"/>
      <c r="AN109">
        <v>1106.4546120000002</v>
      </c>
    </row>
    <row r="110" spans="1:61" x14ac:dyDescent="0.25">
      <c r="G110" s="59" t="s">
        <v>619</v>
      </c>
      <c r="H110" t="s">
        <v>167</v>
      </c>
      <c r="M110" t="s">
        <v>621</v>
      </c>
      <c r="N110">
        <v>0.95</v>
      </c>
      <c r="P110" t="s">
        <v>621</v>
      </c>
      <c r="Q110">
        <v>0.34</v>
      </c>
      <c r="AI110" t="s">
        <v>34</v>
      </c>
      <c r="AJ110" t="s">
        <v>484</v>
      </c>
      <c r="AK110">
        <v>1319419.5734999999</v>
      </c>
      <c r="AM110" s="193" t="s">
        <v>34</v>
      </c>
      <c r="AN110">
        <v>1319.4195734999998</v>
      </c>
    </row>
    <row r="111" spans="1:61" x14ac:dyDescent="0.25">
      <c r="A111" s="96" t="s">
        <v>458</v>
      </c>
      <c r="B111" t="s">
        <v>32</v>
      </c>
      <c r="G111" s="59" t="s">
        <v>619</v>
      </c>
      <c r="H111" t="s">
        <v>601</v>
      </c>
      <c r="I111">
        <v>4821.2830000000004</v>
      </c>
      <c r="M111" t="s">
        <v>622</v>
      </c>
      <c r="N111">
        <v>1.03</v>
      </c>
      <c r="P111" t="s">
        <v>622</v>
      </c>
      <c r="Q111">
        <v>0.68</v>
      </c>
      <c r="AJ111" t="s">
        <v>490</v>
      </c>
      <c r="AK111">
        <v>1037606.8953000001</v>
      </c>
      <c r="AM111" s="193"/>
      <c r="AN111">
        <v>1037.6068953000001</v>
      </c>
    </row>
    <row r="112" spans="1:61" x14ac:dyDescent="0.25">
      <c r="G112" s="59" t="s">
        <v>619</v>
      </c>
      <c r="H112" t="s">
        <v>603</v>
      </c>
      <c r="M112" t="s">
        <v>475</v>
      </c>
      <c r="N112">
        <v>0.95</v>
      </c>
      <c r="P112" t="s">
        <v>475</v>
      </c>
      <c r="Q112">
        <v>0.67</v>
      </c>
      <c r="AJ112" t="s">
        <v>495</v>
      </c>
      <c r="AK112">
        <v>1022543.1246</v>
      </c>
      <c r="AM112" s="193"/>
      <c r="AN112">
        <v>1022.5431245999999</v>
      </c>
    </row>
    <row r="113" spans="1:54" x14ac:dyDescent="0.25">
      <c r="A113" t="s">
        <v>500</v>
      </c>
      <c r="B113" t="s">
        <v>501</v>
      </c>
      <c r="G113" s="59" t="s">
        <v>619</v>
      </c>
      <c r="H113" t="s">
        <v>623</v>
      </c>
      <c r="I113">
        <v>588.22809999999993</v>
      </c>
      <c r="AJ113" t="s">
        <v>467</v>
      </c>
      <c r="AK113">
        <v>1063607.6534000002</v>
      </c>
      <c r="AM113" s="193"/>
      <c r="AN113">
        <v>1063.6076534000001</v>
      </c>
    </row>
    <row r="114" spans="1:54" x14ac:dyDescent="0.25">
      <c r="A114" t="s">
        <v>470</v>
      </c>
      <c r="B114" t="s">
        <v>456</v>
      </c>
      <c r="C114" t="s">
        <v>457</v>
      </c>
      <c r="D114" t="s">
        <v>492</v>
      </c>
      <c r="G114" s="59" t="s">
        <v>619</v>
      </c>
      <c r="H114" t="s">
        <v>606</v>
      </c>
      <c r="AI114" t="s">
        <v>33</v>
      </c>
      <c r="AJ114" t="s">
        <v>484</v>
      </c>
      <c r="AK114">
        <v>1001607.964</v>
      </c>
      <c r="AM114" s="193" t="s">
        <v>33</v>
      </c>
      <c r="AN114">
        <v>1001.607964</v>
      </c>
    </row>
    <row r="115" spans="1:54" x14ac:dyDescent="0.25">
      <c r="A115" t="s">
        <v>624</v>
      </c>
      <c r="B115">
        <v>91991.688000000009</v>
      </c>
      <c r="C115">
        <v>119467.40000000001</v>
      </c>
      <c r="D115">
        <v>211459.08800000002</v>
      </c>
      <c r="G115" s="59" t="s">
        <v>619</v>
      </c>
      <c r="H115" t="s">
        <v>607</v>
      </c>
      <c r="I115">
        <v>207.6326847</v>
      </c>
      <c r="M115" s="96" t="s">
        <v>455</v>
      </c>
      <c r="N115" t="s">
        <v>456</v>
      </c>
      <c r="P115" s="96" t="s">
        <v>455</v>
      </c>
      <c r="Q115" t="s">
        <v>457</v>
      </c>
      <c r="AJ115" t="s">
        <v>490</v>
      </c>
      <c r="AK115">
        <v>768536.05429999996</v>
      </c>
      <c r="AM115" s="193"/>
      <c r="AN115">
        <v>768.53605429999993</v>
      </c>
    </row>
    <row r="116" spans="1:54" x14ac:dyDescent="0.25">
      <c r="A116" t="s">
        <v>492</v>
      </c>
      <c r="B116">
        <v>91991.688000000009</v>
      </c>
      <c r="C116">
        <v>119467.40000000001</v>
      </c>
      <c r="D116">
        <v>211459.08800000002</v>
      </c>
      <c r="G116" s="59" t="s">
        <v>619</v>
      </c>
      <c r="H116" t="s">
        <v>346</v>
      </c>
      <c r="M116" s="96" t="s">
        <v>458</v>
      </c>
      <c r="N116" t="s">
        <v>32</v>
      </c>
      <c r="P116" s="96" t="s">
        <v>458</v>
      </c>
      <c r="Q116" t="s">
        <v>32</v>
      </c>
      <c r="AJ116" t="s">
        <v>495</v>
      </c>
      <c r="AK116">
        <v>797191.21660000004</v>
      </c>
      <c r="AM116" s="193"/>
      <c r="AN116">
        <v>797.19121660000008</v>
      </c>
    </row>
    <row r="117" spans="1:54" x14ac:dyDescent="0.25">
      <c r="M117" s="96" t="s">
        <v>464</v>
      </c>
      <c r="N117" t="s">
        <v>467</v>
      </c>
      <c r="P117" s="96" t="s">
        <v>464</v>
      </c>
      <c r="Q117" t="s">
        <v>467</v>
      </c>
      <c r="AJ117" t="s">
        <v>467</v>
      </c>
      <c r="AK117">
        <v>849768.33389999997</v>
      </c>
      <c r="AM117" s="193"/>
      <c r="AN117">
        <v>849.76833390000002</v>
      </c>
    </row>
    <row r="118" spans="1:54" x14ac:dyDescent="0.25">
      <c r="G118" s="59" t="s">
        <v>625</v>
      </c>
      <c r="H118" t="s">
        <v>77</v>
      </c>
      <c r="I118">
        <v>9728.5441999999985</v>
      </c>
      <c r="AI118" t="s">
        <v>32</v>
      </c>
      <c r="AJ118" t="s">
        <v>484</v>
      </c>
      <c r="AK118">
        <v>1019038.2976999998</v>
      </c>
      <c r="AM118" s="193" t="s">
        <v>32</v>
      </c>
      <c r="AN118">
        <v>1019.0382976999998</v>
      </c>
    </row>
    <row r="119" spans="1:54" x14ac:dyDescent="0.25">
      <c r="G119" s="59" t="s">
        <v>625</v>
      </c>
      <c r="H119" t="s">
        <v>167</v>
      </c>
      <c r="M119" t="s">
        <v>470</v>
      </c>
      <c r="N119" t="s">
        <v>482</v>
      </c>
      <c r="P119" t="s">
        <v>470</v>
      </c>
      <c r="Q119" t="s">
        <v>482</v>
      </c>
      <c r="AJ119" t="s">
        <v>490</v>
      </c>
      <c r="AK119">
        <v>994236.79079999973</v>
      </c>
      <c r="AN119">
        <v>994.23679079999977</v>
      </c>
    </row>
    <row r="120" spans="1:54" x14ac:dyDescent="0.25">
      <c r="A120" s="96" t="s">
        <v>455</v>
      </c>
      <c r="B120" t="s">
        <v>456</v>
      </c>
      <c r="G120" s="59" t="s">
        <v>625</v>
      </c>
      <c r="H120" t="s">
        <v>601</v>
      </c>
      <c r="M120" t="s">
        <v>626</v>
      </c>
      <c r="N120">
        <v>1.0575000000000001</v>
      </c>
      <c r="P120" t="s">
        <v>626</v>
      </c>
      <c r="Q120">
        <v>1.0625</v>
      </c>
      <c r="AJ120" t="s">
        <v>495</v>
      </c>
      <c r="AK120">
        <v>952079.8496999999</v>
      </c>
      <c r="AM120" s="193"/>
      <c r="AN120">
        <v>952.07984969999995</v>
      </c>
    </row>
    <row r="121" spans="1:54" x14ac:dyDescent="0.25">
      <c r="A121" s="96" t="s">
        <v>458</v>
      </c>
      <c r="B121" t="s">
        <v>32</v>
      </c>
      <c r="G121" s="59" t="s">
        <v>625</v>
      </c>
      <c r="H121" t="s">
        <v>603</v>
      </c>
      <c r="M121" t="s">
        <v>627</v>
      </c>
      <c r="N121">
        <v>1.1100000000000001</v>
      </c>
      <c r="P121" t="s">
        <v>628</v>
      </c>
      <c r="Q121">
        <v>1.1299999999999999</v>
      </c>
      <c r="AJ121" t="s">
        <v>467</v>
      </c>
      <c r="AK121">
        <v>1069282.4365000001</v>
      </c>
      <c r="AM121" s="193"/>
      <c r="AN121">
        <v>1069.2824365000001</v>
      </c>
    </row>
    <row r="122" spans="1:54" x14ac:dyDescent="0.25">
      <c r="A122" s="96" t="s">
        <v>459</v>
      </c>
      <c r="B122" t="s">
        <v>463</v>
      </c>
      <c r="G122" s="59" t="s">
        <v>625</v>
      </c>
      <c r="H122" t="s">
        <v>623</v>
      </c>
      <c r="M122" t="s">
        <v>629</v>
      </c>
      <c r="N122">
        <v>1.04</v>
      </c>
      <c r="P122" t="s">
        <v>630</v>
      </c>
      <c r="Q122">
        <v>1.1000000000000001</v>
      </c>
      <c r="AH122" t="s">
        <v>492</v>
      </c>
      <c r="AK122">
        <v>23463498.331500005</v>
      </c>
    </row>
    <row r="123" spans="1:54" x14ac:dyDescent="0.25">
      <c r="G123" s="59" t="s">
        <v>625</v>
      </c>
      <c r="H123" t="s">
        <v>606</v>
      </c>
      <c r="M123" t="s">
        <v>631</v>
      </c>
      <c r="N123">
        <v>1.01</v>
      </c>
      <c r="P123" t="s">
        <v>632</v>
      </c>
      <c r="Q123">
        <v>0.98</v>
      </c>
    </row>
    <row r="124" spans="1:54" ht="18.75" x14ac:dyDescent="0.3">
      <c r="A124" t="s">
        <v>476</v>
      </c>
      <c r="G124" s="59" t="s">
        <v>625</v>
      </c>
      <c r="H124" t="s">
        <v>607</v>
      </c>
      <c r="M124" t="s">
        <v>633</v>
      </c>
      <c r="N124">
        <v>1.07</v>
      </c>
      <c r="P124" t="s">
        <v>634</v>
      </c>
      <c r="Q124">
        <v>1.04</v>
      </c>
      <c r="BB124" s="328" t="s">
        <v>529</v>
      </c>
    </row>
    <row r="125" spans="1:54" x14ac:dyDescent="0.25">
      <c r="A125" t="s">
        <v>465</v>
      </c>
      <c r="B125" t="s">
        <v>110</v>
      </c>
      <c r="C125" t="s">
        <v>478</v>
      </c>
      <c r="G125" s="59" t="s">
        <v>625</v>
      </c>
      <c r="H125" t="s">
        <v>346</v>
      </c>
    </row>
    <row r="126" spans="1:54" x14ac:dyDescent="0.25">
      <c r="A126" t="s">
        <v>477</v>
      </c>
      <c r="B126" t="s">
        <v>635</v>
      </c>
      <c r="C126">
        <v>10750979</v>
      </c>
    </row>
    <row r="127" spans="1:54" x14ac:dyDescent="0.25">
      <c r="A127" t="s">
        <v>479</v>
      </c>
      <c r="B127" t="s">
        <v>636</v>
      </c>
      <c r="C127">
        <v>1200</v>
      </c>
      <c r="G127" s="59" t="s">
        <v>637</v>
      </c>
      <c r="H127" t="s">
        <v>602</v>
      </c>
      <c r="I127" s="99">
        <v>2217.2829999999999</v>
      </c>
    </row>
    <row r="128" spans="1:54" x14ac:dyDescent="0.25">
      <c r="A128" t="s">
        <v>485</v>
      </c>
      <c r="B128" t="s">
        <v>594</v>
      </c>
      <c r="C128">
        <v>1134434.6599999999</v>
      </c>
      <c r="G128" s="59" t="s">
        <v>637</v>
      </c>
      <c r="H128" t="s">
        <v>167</v>
      </c>
      <c r="I128" s="99">
        <v>4300.9856999999993</v>
      </c>
    </row>
    <row r="129" spans="1:41" x14ac:dyDescent="0.25">
      <c r="A129" t="s">
        <v>466</v>
      </c>
      <c r="B129" t="s">
        <v>483</v>
      </c>
      <c r="C129">
        <v>11717712.162299989</v>
      </c>
      <c r="G129" s="59" t="s">
        <v>637</v>
      </c>
      <c r="I129" s="99"/>
    </row>
    <row r="130" spans="1:41" x14ac:dyDescent="0.25">
      <c r="A130" t="s">
        <v>496</v>
      </c>
      <c r="B130" t="s">
        <v>594</v>
      </c>
      <c r="C130">
        <v>80443.429999999978</v>
      </c>
      <c r="G130" s="59" t="s">
        <v>637</v>
      </c>
      <c r="H130" t="s">
        <v>603</v>
      </c>
      <c r="I130" s="99">
        <v>797.14279999999997</v>
      </c>
      <c r="N130" s="96" t="s">
        <v>455</v>
      </c>
      <c r="O130" t="s">
        <v>457</v>
      </c>
    </row>
    <row r="131" spans="1:41" x14ac:dyDescent="0.25">
      <c r="A131" t="s">
        <v>502</v>
      </c>
      <c r="B131" t="s">
        <v>146</v>
      </c>
      <c r="C131">
        <v>1658.7956000000001</v>
      </c>
      <c r="G131" s="59" t="s">
        <v>637</v>
      </c>
      <c r="I131" s="99"/>
      <c r="N131" s="96" t="s">
        <v>458</v>
      </c>
      <c r="O131" t="s">
        <v>32</v>
      </c>
    </row>
    <row r="132" spans="1:41" x14ac:dyDescent="0.25">
      <c r="A132" t="s">
        <v>638</v>
      </c>
      <c r="B132" t="s">
        <v>147</v>
      </c>
      <c r="C132">
        <v>11065.979999999998</v>
      </c>
      <c r="G132" s="59" t="s">
        <v>637</v>
      </c>
      <c r="H132" t="s">
        <v>606</v>
      </c>
      <c r="I132" s="99">
        <v>582.75850000000037</v>
      </c>
      <c r="N132" s="96" t="s">
        <v>459</v>
      </c>
      <c r="O132" t="s">
        <v>462</v>
      </c>
    </row>
    <row r="133" spans="1:41" x14ac:dyDescent="0.25">
      <c r="A133" t="s">
        <v>497</v>
      </c>
      <c r="B133" t="s">
        <v>147</v>
      </c>
      <c r="C133">
        <v>3604.9</v>
      </c>
      <c r="G133" s="59" t="s">
        <v>637</v>
      </c>
      <c r="H133" t="s">
        <v>607</v>
      </c>
      <c r="I133" s="99"/>
    </row>
    <row r="134" spans="1:41" x14ac:dyDescent="0.25">
      <c r="A134" t="s">
        <v>505</v>
      </c>
      <c r="B134" t="s">
        <v>594</v>
      </c>
      <c r="C134">
        <v>322710.28000000009</v>
      </c>
      <c r="G134" s="59" t="s">
        <v>637</v>
      </c>
      <c r="H134" t="s">
        <v>346</v>
      </c>
      <c r="I134" s="99">
        <v>2863.2689</v>
      </c>
      <c r="J134" s="166" t="s">
        <v>618</v>
      </c>
      <c r="P134" t="s">
        <v>639</v>
      </c>
    </row>
    <row r="135" spans="1:41" x14ac:dyDescent="0.25">
      <c r="A135" t="s">
        <v>507</v>
      </c>
      <c r="B135" t="s">
        <v>147</v>
      </c>
      <c r="C135">
        <v>696983.42100000009</v>
      </c>
      <c r="I135" s="180">
        <v>10761.438899999997</v>
      </c>
      <c r="J135" s="166" t="b">
        <v>1</v>
      </c>
      <c r="N135" t="s">
        <v>465</v>
      </c>
      <c r="O135" t="s">
        <v>110</v>
      </c>
      <c r="P135" t="s">
        <v>476</v>
      </c>
      <c r="Q135" t="s">
        <v>640</v>
      </c>
    </row>
    <row r="136" spans="1:41" x14ac:dyDescent="0.25">
      <c r="A136" t="s">
        <v>641</v>
      </c>
      <c r="B136" t="s">
        <v>642</v>
      </c>
      <c r="C136">
        <v>73.421399999999934</v>
      </c>
      <c r="N136" t="s">
        <v>477</v>
      </c>
      <c r="O136" t="s">
        <v>635</v>
      </c>
      <c r="P136">
        <v>3479996.2199999997</v>
      </c>
    </row>
    <row r="137" spans="1:41" x14ac:dyDescent="0.25">
      <c r="A137" t="s">
        <v>643</v>
      </c>
      <c r="B137" t="s">
        <v>642</v>
      </c>
      <c r="C137">
        <v>79.505400000000051</v>
      </c>
      <c r="G137" s="59" t="s">
        <v>456</v>
      </c>
      <c r="H137" s="99">
        <v>22157.153584699998</v>
      </c>
      <c r="I137" s="371">
        <v>0.84870546538093228</v>
      </c>
      <c r="N137" t="s">
        <v>480</v>
      </c>
      <c r="O137" t="s">
        <v>644</v>
      </c>
    </row>
    <row r="138" spans="1:41" x14ac:dyDescent="0.25">
      <c r="A138" t="s">
        <v>645</v>
      </c>
      <c r="B138" t="s">
        <v>642</v>
      </c>
      <c r="C138">
        <v>18.418000000000006</v>
      </c>
      <c r="G138" s="59" t="s">
        <v>457</v>
      </c>
      <c r="H138" s="99">
        <v>3949.9733000000001</v>
      </c>
      <c r="I138" s="371">
        <v>0.15129939479832996</v>
      </c>
      <c r="N138" t="s">
        <v>466</v>
      </c>
      <c r="O138" t="s">
        <v>483</v>
      </c>
      <c r="P138">
        <v>4034637.3746999996</v>
      </c>
      <c r="Q138">
        <v>14524.695300000003</v>
      </c>
    </row>
    <row r="139" spans="1:41" x14ac:dyDescent="0.25">
      <c r="A139" t="s">
        <v>646</v>
      </c>
      <c r="B139" t="s">
        <v>642</v>
      </c>
      <c r="C139">
        <v>85.759499999999719</v>
      </c>
      <c r="N139" t="s">
        <v>491</v>
      </c>
      <c r="O139" t="s">
        <v>594</v>
      </c>
      <c r="P139">
        <v>322809.60539999994</v>
      </c>
      <c r="Q139">
        <v>8296.2068999999992</v>
      </c>
      <c r="AH139" s="96" t="s">
        <v>455</v>
      </c>
      <c r="AI139" t="s">
        <v>457</v>
      </c>
    </row>
    <row r="140" spans="1:41" x14ac:dyDescent="0.25">
      <c r="A140" t="s">
        <v>514</v>
      </c>
      <c r="C140">
        <v>11.57</v>
      </c>
      <c r="N140" t="s">
        <v>638</v>
      </c>
      <c r="O140" t="s">
        <v>147</v>
      </c>
      <c r="P140">
        <v>1259.8719999999998</v>
      </c>
      <c r="AH140" s="96" t="s">
        <v>459</v>
      </c>
      <c r="AI140" t="s">
        <v>462</v>
      </c>
    </row>
    <row r="141" spans="1:41" x14ac:dyDescent="0.25">
      <c r="A141" t="s">
        <v>520</v>
      </c>
      <c r="B141" t="s">
        <v>647</v>
      </c>
      <c r="C141">
        <v>169090</v>
      </c>
      <c r="N141" t="s">
        <v>497</v>
      </c>
      <c r="O141" t="s">
        <v>147</v>
      </c>
      <c r="P141">
        <v>436.59000000000003</v>
      </c>
      <c r="AH141" s="96" t="s">
        <v>465</v>
      </c>
      <c r="AI141" t="s">
        <v>463</v>
      </c>
    </row>
    <row r="142" spans="1:41" x14ac:dyDescent="0.25">
      <c r="A142" t="s">
        <v>521</v>
      </c>
      <c r="B142" t="s">
        <v>642</v>
      </c>
      <c r="C142">
        <v>221.67819999999989</v>
      </c>
      <c r="G142" s="59" t="s">
        <v>648</v>
      </c>
      <c r="H142" s="59" t="s">
        <v>649</v>
      </c>
      <c r="I142" s="59" t="s">
        <v>650</v>
      </c>
      <c r="N142" t="s">
        <v>503</v>
      </c>
      <c r="O142" t="s">
        <v>647</v>
      </c>
      <c r="P142">
        <v>121810.37</v>
      </c>
    </row>
    <row r="143" spans="1:41" x14ac:dyDescent="0.25">
      <c r="A143" t="s">
        <v>651</v>
      </c>
      <c r="B143" t="s">
        <v>181</v>
      </c>
      <c r="C143">
        <v>12102.102799999999</v>
      </c>
      <c r="G143" s="59" t="s">
        <v>652</v>
      </c>
      <c r="H143" t="s">
        <v>607</v>
      </c>
      <c r="I143" s="99">
        <v>207.6326847</v>
      </c>
      <c r="N143" t="s">
        <v>505</v>
      </c>
      <c r="O143" t="s">
        <v>594</v>
      </c>
      <c r="P143">
        <v>356429.49</v>
      </c>
      <c r="Q143">
        <v>12189.888499999999</v>
      </c>
      <c r="AH143" t="s">
        <v>476</v>
      </c>
    </row>
    <row r="144" spans="1:41" ht="30" x14ac:dyDescent="0.25">
      <c r="A144" t="s">
        <v>524</v>
      </c>
      <c r="B144" t="s">
        <v>653</v>
      </c>
      <c r="C144">
        <v>2563453.2776000001</v>
      </c>
      <c r="G144" s="59" t="s">
        <v>652</v>
      </c>
      <c r="H144" t="s">
        <v>623</v>
      </c>
      <c r="I144" s="99">
        <v>588.22809999999993</v>
      </c>
      <c r="N144" t="s">
        <v>507</v>
      </c>
      <c r="O144" t="s">
        <v>147</v>
      </c>
      <c r="P144">
        <v>55493.280000000006</v>
      </c>
      <c r="AH144" t="s">
        <v>110</v>
      </c>
      <c r="AI144" t="s">
        <v>458</v>
      </c>
      <c r="AJ144" t="s">
        <v>464</v>
      </c>
      <c r="AK144" t="s">
        <v>478</v>
      </c>
      <c r="AN144" t="s">
        <v>654</v>
      </c>
      <c r="AO144" s="327" t="s">
        <v>655</v>
      </c>
    </row>
    <row r="145" spans="1:41" x14ac:dyDescent="0.25">
      <c r="A145" t="s">
        <v>492</v>
      </c>
      <c r="C145">
        <v>27465928.361799989</v>
      </c>
      <c r="G145" s="59" t="s">
        <v>652</v>
      </c>
      <c r="H145" t="s">
        <v>601</v>
      </c>
      <c r="I145" s="99">
        <v>4821.2830000000004</v>
      </c>
      <c r="N145" t="s">
        <v>641</v>
      </c>
      <c r="O145" t="s">
        <v>642</v>
      </c>
      <c r="P145">
        <v>57.322400000000023</v>
      </c>
      <c r="AH145" t="s">
        <v>656</v>
      </c>
      <c r="AI145" t="s">
        <v>36</v>
      </c>
      <c r="AJ145" t="s">
        <v>484</v>
      </c>
      <c r="AK145">
        <v>1001</v>
      </c>
      <c r="AM145" s="59" t="s">
        <v>36</v>
      </c>
      <c r="AN145" s="99">
        <v>1001</v>
      </c>
      <c r="AO145" s="99">
        <v>133958.01</v>
      </c>
    </row>
    <row r="146" spans="1:41" x14ac:dyDescent="0.25">
      <c r="G146" s="59" t="s">
        <v>652</v>
      </c>
      <c r="H146" t="s">
        <v>77</v>
      </c>
      <c r="I146" s="99">
        <v>9728.5441999999985</v>
      </c>
      <c r="N146" t="s">
        <v>643</v>
      </c>
      <c r="O146" t="s">
        <v>642</v>
      </c>
      <c r="P146">
        <v>17.529199999999999</v>
      </c>
      <c r="AJ146" t="s">
        <v>490</v>
      </c>
      <c r="AK146">
        <v>980</v>
      </c>
      <c r="AM146" s="59"/>
      <c r="AN146" s="99">
        <v>980</v>
      </c>
      <c r="AO146" s="99">
        <v>135335.62999999998</v>
      </c>
    </row>
    <row r="147" spans="1:41" x14ac:dyDescent="0.25">
      <c r="G147" s="59" t="s">
        <v>637</v>
      </c>
      <c r="H147" t="s">
        <v>602</v>
      </c>
      <c r="I147" s="99">
        <v>2217.2829999999999</v>
      </c>
      <c r="N147" t="s">
        <v>645</v>
      </c>
      <c r="O147" t="s">
        <v>642</v>
      </c>
      <c r="P147">
        <v>10.1982</v>
      </c>
      <c r="AJ147" t="s">
        <v>495</v>
      </c>
      <c r="AK147">
        <v>958</v>
      </c>
      <c r="AM147" s="59"/>
      <c r="AN147" s="99">
        <v>958</v>
      </c>
      <c r="AO147" s="99">
        <v>132815.38999999998</v>
      </c>
    </row>
    <row r="148" spans="1:41" x14ac:dyDescent="0.25">
      <c r="A148" s="96" t="s">
        <v>455</v>
      </c>
      <c r="B148" t="s">
        <v>456</v>
      </c>
      <c r="G148" s="59" t="s">
        <v>637</v>
      </c>
      <c r="H148" t="s">
        <v>606</v>
      </c>
      <c r="I148" s="99">
        <v>582.75850000000037</v>
      </c>
      <c r="N148" t="s">
        <v>646</v>
      </c>
      <c r="O148" t="s">
        <v>657</v>
      </c>
      <c r="AJ148" t="s">
        <v>467</v>
      </c>
      <c r="AK148">
        <v>956</v>
      </c>
      <c r="AM148" s="59"/>
      <c r="AN148" s="99">
        <v>956</v>
      </c>
      <c r="AO148" s="99">
        <v>131452.32999999999</v>
      </c>
    </row>
    <row r="149" spans="1:41" x14ac:dyDescent="0.25">
      <c r="A149" s="96" t="s">
        <v>458</v>
      </c>
      <c r="B149" t="s">
        <v>32</v>
      </c>
      <c r="G149" s="59" t="s">
        <v>637</v>
      </c>
      <c r="H149" t="s">
        <v>603</v>
      </c>
      <c r="I149" s="99">
        <v>797.14279999999997</v>
      </c>
      <c r="O149" t="s">
        <v>642</v>
      </c>
      <c r="P149">
        <v>17.643000000000011</v>
      </c>
      <c r="AI149" t="s">
        <v>35</v>
      </c>
      <c r="AJ149" t="s">
        <v>484</v>
      </c>
      <c r="AK149">
        <v>963</v>
      </c>
      <c r="AM149" s="59" t="s">
        <v>35</v>
      </c>
      <c r="AN149" s="99">
        <v>963</v>
      </c>
      <c r="AO149" s="99">
        <v>129601.04000000001</v>
      </c>
    </row>
    <row r="150" spans="1:41" x14ac:dyDescent="0.25">
      <c r="A150" s="96" t="s">
        <v>464</v>
      </c>
      <c r="B150" t="s">
        <v>467</v>
      </c>
      <c r="G150" s="59" t="s">
        <v>637</v>
      </c>
      <c r="H150" t="s">
        <v>346</v>
      </c>
      <c r="I150" s="99">
        <v>2863.2689</v>
      </c>
      <c r="N150" t="s">
        <v>512</v>
      </c>
      <c r="O150" t="s">
        <v>657</v>
      </c>
      <c r="P150">
        <v>101095.13</v>
      </c>
      <c r="AJ150" t="s">
        <v>490</v>
      </c>
      <c r="AK150">
        <v>957</v>
      </c>
      <c r="AM150" s="59"/>
      <c r="AN150" s="99">
        <v>957</v>
      </c>
      <c r="AO150" s="99">
        <v>135779.86000000002</v>
      </c>
    </row>
    <row r="151" spans="1:41" x14ac:dyDescent="0.25">
      <c r="A151" s="96" t="s">
        <v>468</v>
      </c>
      <c r="B151" t="s">
        <v>475</v>
      </c>
      <c r="G151" s="59" t="s">
        <v>637</v>
      </c>
      <c r="H151" t="s">
        <v>167</v>
      </c>
      <c r="I151" s="99">
        <v>4300.9856999999993</v>
      </c>
      <c r="J151" s="166" t="s">
        <v>618</v>
      </c>
      <c r="N151" t="s">
        <v>515</v>
      </c>
      <c r="O151" t="s">
        <v>656</v>
      </c>
      <c r="P151">
        <v>3016</v>
      </c>
      <c r="AJ151" t="s">
        <v>495</v>
      </c>
      <c r="AK151">
        <v>972</v>
      </c>
      <c r="AM151" s="59"/>
      <c r="AN151" s="99">
        <v>972</v>
      </c>
      <c r="AO151" s="99">
        <v>126660.87</v>
      </c>
    </row>
    <row r="152" spans="1:41" x14ac:dyDescent="0.25">
      <c r="G152" s="59"/>
      <c r="I152" s="180">
        <v>26107.126884699996</v>
      </c>
      <c r="J152" s="166" t="b">
        <v>1</v>
      </c>
      <c r="N152" t="s">
        <v>521</v>
      </c>
      <c r="O152" t="s">
        <v>642</v>
      </c>
      <c r="P152">
        <v>226.59690000000006</v>
      </c>
      <c r="AJ152" t="s">
        <v>467</v>
      </c>
      <c r="AK152">
        <v>977</v>
      </c>
      <c r="AM152" s="59"/>
      <c r="AN152" s="99">
        <v>977</v>
      </c>
      <c r="AO152" s="99">
        <v>53403.66</v>
      </c>
    </row>
    <row r="153" spans="1:41" x14ac:dyDescent="0.25">
      <c r="A153" t="s">
        <v>476</v>
      </c>
      <c r="G153" s="59"/>
      <c r="I153" s="99"/>
      <c r="N153" t="s">
        <v>524</v>
      </c>
      <c r="O153" t="s">
        <v>653</v>
      </c>
      <c r="P153">
        <v>299815.9865</v>
      </c>
      <c r="AI153" t="s">
        <v>34</v>
      </c>
      <c r="AJ153" t="s">
        <v>484</v>
      </c>
      <c r="AK153">
        <v>941</v>
      </c>
      <c r="AM153" s="59" t="s">
        <v>34</v>
      </c>
      <c r="AN153" s="99">
        <v>941</v>
      </c>
      <c r="AO153" s="99">
        <v>99523.47</v>
      </c>
    </row>
    <row r="154" spans="1:41" x14ac:dyDescent="0.25">
      <c r="A154" t="s">
        <v>465</v>
      </c>
      <c r="B154" t="s">
        <v>110</v>
      </c>
      <c r="C154" t="s">
        <v>478</v>
      </c>
      <c r="N154" t="s">
        <v>492</v>
      </c>
      <c r="P154">
        <v>8777129.2083000001</v>
      </c>
      <c r="Q154">
        <v>35010.790700000005</v>
      </c>
      <c r="AJ154" t="s">
        <v>490</v>
      </c>
      <c r="AK154">
        <v>847</v>
      </c>
      <c r="AM154" s="59"/>
      <c r="AN154" s="99">
        <v>847</v>
      </c>
      <c r="AO154" s="99">
        <v>108132.45000000001</v>
      </c>
    </row>
    <row r="155" spans="1:41" x14ac:dyDescent="0.25">
      <c r="A155" t="s">
        <v>540</v>
      </c>
      <c r="B155" t="s">
        <v>548</v>
      </c>
      <c r="C155">
        <v>982</v>
      </c>
      <c r="AJ155" t="s">
        <v>495</v>
      </c>
      <c r="AK155">
        <v>849</v>
      </c>
      <c r="AM155" s="59"/>
      <c r="AN155" s="99">
        <v>849</v>
      </c>
      <c r="AO155" s="99">
        <v>104979.73000000001</v>
      </c>
    </row>
    <row r="156" spans="1:41" x14ac:dyDescent="0.25">
      <c r="A156" t="s">
        <v>492</v>
      </c>
      <c r="C156">
        <v>982</v>
      </c>
      <c r="AJ156" t="s">
        <v>467</v>
      </c>
      <c r="AK156">
        <v>832</v>
      </c>
      <c r="AM156" s="59"/>
      <c r="AN156" s="99">
        <v>832</v>
      </c>
      <c r="AO156" s="99">
        <v>112436.79999999999</v>
      </c>
    </row>
    <row r="157" spans="1:41" x14ac:dyDescent="0.25">
      <c r="AI157" t="s">
        <v>33</v>
      </c>
      <c r="AJ157" t="s">
        <v>484</v>
      </c>
      <c r="AK157">
        <v>790</v>
      </c>
      <c r="AM157" s="59" t="s">
        <v>33</v>
      </c>
      <c r="AN157" s="99">
        <v>790</v>
      </c>
      <c r="AO157" s="99">
        <v>76856.48000000001</v>
      </c>
    </row>
    <row r="158" spans="1:41" x14ac:dyDescent="0.25">
      <c r="N158" s="96" t="s">
        <v>455</v>
      </c>
      <c r="O158" t="s">
        <v>457</v>
      </c>
      <c r="AJ158" t="s">
        <v>490</v>
      </c>
      <c r="AK158">
        <v>790</v>
      </c>
      <c r="AM158" s="59"/>
      <c r="AN158" s="99">
        <v>790</v>
      </c>
      <c r="AO158" s="99">
        <v>76411.31</v>
      </c>
    </row>
    <row r="159" spans="1:41" x14ac:dyDescent="0.25">
      <c r="N159" s="96" t="s">
        <v>458</v>
      </c>
      <c r="O159" t="s">
        <v>32</v>
      </c>
      <c r="AJ159" t="s">
        <v>495</v>
      </c>
      <c r="AK159">
        <v>779</v>
      </c>
      <c r="AM159" s="59"/>
      <c r="AN159" s="99">
        <v>779</v>
      </c>
      <c r="AO159" s="99">
        <v>83289.33</v>
      </c>
    </row>
    <row r="160" spans="1:41" x14ac:dyDescent="0.25">
      <c r="N160" s="96" t="s">
        <v>464</v>
      </c>
      <c r="O160" t="s">
        <v>467</v>
      </c>
      <c r="AJ160" t="s">
        <v>467</v>
      </c>
      <c r="AK160">
        <v>785</v>
      </c>
      <c r="AM160" s="59"/>
      <c r="AN160" s="99">
        <v>785</v>
      </c>
      <c r="AO160" s="99">
        <v>90226.58</v>
      </c>
    </row>
    <row r="161" spans="1:41" x14ac:dyDescent="0.25">
      <c r="N161" s="96" t="s">
        <v>468</v>
      </c>
      <c r="O161" t="s">
        <v>475</v>
      </c>
      <c r="AI161" t="s">
        <v>32</v>
      </c>
      <c r="AJ161" t="s">
        <v>484</v>
      </c>
      <c r="AK161">
        <v>748</v>
      </c>
      <c r="AM161" s="59" t="s">
        <v>32</v>
      </c>
      <c r="AN161" s="99">
        <v>748</v>
      </c>
      <c r="AO161" s="99">
        <v>90990.81</v>
      </c>
    </row>
    <row r="162" spans="1:41" x14ac:dyDescent="0.25">
      <c r="G162" s="59"/>
      <c r="AJ162" t="s">
        <v>490</v>
      </c>
      <c r="AK162">
        <v>746</v>
      </c>
      <c r="AM162" s="59"/>
      <c r="AN162" s="99">
        <v>746</v>
      </c>
      <c r="AO162" s="99">
        <v>93416.21</v>
      </c>
    </row>
    <row r="163" spans="1:41" x14ac:dyDescent="0.25">
      <c r="N163" t="s">
        <v>476</v>
      </c>
      <c r="AJ163" t="s">
        <v>495</v>
      </c>
      <c r="AK163">
        <v>755</v>
      </c>
      <c r="AM163" s="59"/>
      <c r="AN163" s="99">
        <v>755</v>
      </c>
      <c r="AO163" s="99">
        <v>85887.7</v>
      </c>
    </row>
    <row r="164" spans="1:41" x14ac:dyDescent="0.25">
      <c r="N164" t="s">
        <v>465</v>
      </c>
      <c r="O164" t="s">
        <v>110</v>
      </c>
      <c r="P164" t="s">
        <v>478</v>
      </c>
      <c r="AJ164" t="s">
        <v>467</v>
      </c>
      <c r="AK164">
        <v>767</v>
      </c>
      <c r="AN164" s="99">
        <v>767</v>
      </c>
      <c r="AO164" s="332">
        <v>86134.76999999999</v>
      </c>
    </row>
    <row r="165" spans="1:41" x14ac:dyDescent="0.25">
      <c r="N165" t="s">
        <v>515</v>
      </c>
      <c r="O165" t="s">
        <v>656</v>
      </c>
      <c r="P165">
        <v>263</v>
      </c>
      <c r="AH165" t="s">
        <v>492</v>
      </c>
      <c r="AK165">
        <v>17393</v>
      </c>
      <c r="AM165" s="59"/>
      <c r="AN165" s="99"/>
      <c r="AO165" s="99"/>
    </row>
    <row r="166" spans="1:41" x14ac:dyDescent="0.25">
      <c r="N166" t="s">
        <v>492</v>
      </c>
      <c r="P166">
        <v>263</v>
      </c>
    </row>
    <row r="168" spans="1:41" x14ac:dyDescent="0.25">
      <c r="AH168" s="96" t="s">
        <v>455</v>
      </c>
      <c r="AI168" t="s">
        <v>457</v>
      </c>
    </row>
    <row r="169" spans="1:41" x14ac:dyDescent="0.25">
      <c r="A169" s="96" t="s">
        <v>455</v>
      </c>
      <c r="B169" t="s">
        <v>456</v>
      </c>
      <c r="AH169" s="96" t="s">
        <v>459</v>
      </c>
      <c r="AI169" t="s">
        <v>462</v>
      </c>
    </row>
    <row r="170" spans="1:41" x14ac:dyDescent="0.25">
      <c r="AH170" s="96" t="s">
        <v>465</v>
      </c>
      <c r="AI170" t="s">
        <v>463</v>
      </c>
    </row>
    <row r="171" spans="1:41" x14ac:dyDescent="0.25">
      <c r="A171" t="s">
        <v>476</v>
      </c>
    </row>
    <row r="172" spans="1:41" x14ac:dyDescent="0.25">
      <c r="A172" t="s">
        <v>465</v>
      </c>
      <c r="B172" t="s">
        <v>110</v>
      </c>
      <c r="C172" t="s">
        <v>458</v>
      </c>
      <c r="D172" t="s">
        <v>478</v>
      </c>
      <c r="AH172" t="s">
        <v>476</v>
      </c>
    </row>
    <row r="173" spans="1:41" x14ac:dyDescent="0.25">
      <c r="A173" t="s">
        <v>624</v>
      </c>
      <c r="B173" t="s">
        <v>483</v>
      </c>
      <c r="C173" t="s">
        <v>34</v>
      </c>
      <c r="D173">
        <v>64183.100000000006</v>
      </c>
      <c r="AH173" t="s">
        <v>110</v>
      </c>
      <c r="AI173" t="s">
        <v>458</v>
      </c>
      <c r="AJ173" t="s">
        <v>464</v>
      </c>
      <c r="AK173" t="s">
        <v>478</v>
      </c>
    </row>
    <row r="174" spans="1:41" x14ac:dyDescent="0.25">
      <c r="C174" t="s">
        <v>33</v>
      </c>
      <c r="D174">
        <v>84367</v>
      </c>
      <c r="AH174" t="s">
        <v>594</v>
      </c>
      <c r="AI174" t="s">
        <v>36</v>
      </c>
      <c r="AJ174" t="s">
        <v>484</v>
      </c>
      <c r="AK174">
        <v>133958.01</v>
      </c>
    </row>
    <row r="175" spans="1:41" x14ac:dyDescent="0.25">
      <c r="C175" t="s">
        <v>32</v>
      </c>
      <c r="D175">
        <v>91991.688000000009</v>
      </c>
      <c r="AJ175" t="s">
        <v>490</v>
      </c>
      <c r="AK175">
        <v>135335.62999999998</v>
      </c>
    </row>
    <row r="176" spans="1:41" x14ac:dyDescent="0.25">
      <c r="A176" t="s">
        <v>492</v>
      </c>
      <c r="D176">
        <v>240541.788</v>
      </c>
      <c r="AJ176" t="s">
        <v>495</v>
      </c>
      <c r="AK176">
        <v>132815.38999999998</v>
      </c>
    </row>
    <row r="177" spans="1:37" x14ac:dyDescent="0.25">
      <c r="AJ177" t="s">
        <v>467</v>
      </c>
      <c r="AK177">
        <v>131452.32999999999</v>
      </c>
    </row>
    <row r="178" spans="1:37" x14ac:dyDescent="0.25">
      <c r="AI178" t="s">
        <v>35</v>
      </c>
      <c r="AJ178" t="s">
        <v>484</v>
      </c>
      <c r="AK178">
        <v>129601.04000000001</v>
      </c>
    </row>
    <row r="179" spans="1:37" x14ac:dyDescent="0.25">
      <c r="N179" s="96" t="s">
        <v>455</v>
      </c>
      <c r="O179" t="s">
        <v>457</v>
      </c>
      <c r="AJ179" t="s">
        <v>490</v>
      </c>
      <c r="AK179">
        <v>135779.86000000002</v>
      </c>
    </row>
    <row r="180" spans="1:37" x14ac:dyDescent="0.25">
      <c r="AJ180" t="s">
        <v>495</v>
      </c>
      <c r="AK180">
        <v>126660.87</v>
      </c>
    </row>
    <row r="181" spans="1:37" x14ac:dyDescent="0.25">
      <c r="N181" t="s">
        <v>476</v>
      </c>
      <c r="AJ181" t="s">
        <v>467</v>
      </c>
      <c r="AK181">
        <v>53403.66</v>
      </c>
    </row>
    <row r="182" spans="1:37" x14ac:dyDescent="0.25">
      <c r="N182" t="s">
        <v>465</v>
      </c>
      <c r="O182" t="s">
        <v>110</v>
      </c>
      <c r="P182" t="s">
        <v>458</v>
      </c>
      <c r="Q182" t="s">
        <v>478</v>
      </c>
      <c r="AI182" t="s">
        <v>34</v>
      </c>
      <c r="AJ182" t="s">
        <v>484</v>
      </c>
      <c r="AK182">
        <v>99523.47</v>
      </c>
    </row>
    <row r="183" spans="1:37" x14ac:dyDescent="0.25">
      <c r="N183" t="s">
        <v>624</v>
      </c>
      <c r="O183" t="s">
        <v>483</v>
      </c>
      <c r="P183" t="s">
        <v>33</v>
      </c>
      <c r="Q183">
        <v>21607.7</v>
      </c>
      <c r="AJ183" t="s">
        <v>490</v>
      </c>
      <c r="AK183">
        <v>108132.45000000001</v>
      </c>
    </row>
    <row r="184" spans="1:37" x14ac:dyDescent="0.25">
      <c r="A184" s="96" t="s">
        <v>455</v>
      </c>
      <c r="B184" t="s">
        <v>462</v>
      </c>
      <c r="P184" t="s">
        <v>32</v>
      </c>
      <c r="Q184">
        <v>119467.40000000001</v>
      </c>
      <c r="AJ184" t="s">
        <v>495</v>
      </c>
      <c r="AK184">
        <v>104979.73000000001</v>
      </c>
    </row>
    <row r="185" spans="1:37" x14ac:dyDescent="0.25">
      <c r="A185" s="96" t="s">
        <v>459</v>
      </c>
      <c r="B185" t="s">
        <v>463</v>
      </c>
      <c r="N185" t="s">
        <v>492</v>
      </c>
      <c r="Q185">
        <v>141075.1</v>
      </c>
      <c r="AJ185" t="s">
        <v>467</v>
      </c>
      <c r="AK185">
        <v>112436.79999999999</v>
      </c>
    </row>
    <row r="186" spans="1:37" x14ac:dyDescent="0.25">
      <c r="AI186" t="s">
        <v>33</v>
      </c>
      <c r="AJ186" t="s">
        <v>484</v>
      </c>
      <c r="AK186">
        <v>76856.48000000001</v>
      </c>
    </row>
    <row r="187" spans="1:37" x14ac:dyDescent="0.25">
      <c r="A187" t="s">
        <v>470</v>
      </c>
      <c r="B187" t="s">
        <v>471</v>
      </c>
      <c r="C187" t="s">
        <v>472</v>
      </c>
      <c r="D187" t="s">
        <v>473</v>
      </c>
      <c r="AJ187" t="s">
        <v>490</v>
      </c>
      <c r="AK187">
        <v>76411.31</v>
      </c>
    </row>
    <row r="188" spans="1:37" x14ac:dyDescent="0.25">
      <c r="A188" t="s">
        <v>36</v>
      </c>
      <c r="B188">
        <v>8180.9439999999995</v>
      </c>
      <c r="C188">
        <v>18028.201000000012</v>
      </c>
      <c r="D188">
        <v>23811.641200000027</v>
      </c>
      <c r="F188" t="s">
        <v>658</v>
      </c>
      <c r="G188" t="s">
        <v>464</v>
      </c>
      <c r="H188" t="s">
        <v>659</v>
      </c>
      <c r="I188" t="s">
        <v>561</v>
      </c>
      <c r="AJ188" t="s">
        <v>495</v>
      </c>
      <c r="AK188">
        <v>83289.33</v>
      </c>
    </row>
    <row r="189" spans="1:37" x14ac:dyDescent="0.25">
      <c r="A189" t="s">
        <v>484</v>
      </c>
      <c r="B189">
        <v>2104.9543999999996</v>
      </c>
      <c r="C189">
        <v>4785.1146000000072</v>
      </c>
      <c r="D189">
        <v>8281.1282000000137</v>
      </c>
      <c r="H189" s="99">
        <v>6890.0690000000068</v>
      </c>
      <c r="I189" s="99">
        <v>8281.1282000000137</v>
      </c>
      <c r="AJ189" t="s">
        <v>467</v>
      </c>
      <c r="AK189">
        <v>90226.58</v>
      </c>
    </row>
    <row r="190" spans="1:37" x14ac:dyDescent="0.25">
      <c r="A190" t="s">
        <v>490</v>
      </c>
      <c r="B190">
        <v>2114.7578999999996</v>
      </c>
      <c r="C190">
        <v>4542.1791999999969</v>
      </c>
      <c r="D190">
        <v>6595.8558000000003</v>
      </c>
      <c r="F190" t="s">
        <v>36</v>
      </c>
      <c r="H190" s="99">
        <v>6656.9370999999965</v>
      </c>
      <c r="I190" s="99">
        <v>6595.8558000000003</v>
      </c>
      <c r="AI190" t="s">
        <v>32</v>
      </c>
      <c r="AJ190" t="s">
        <v>484</v>
      </c>
      <c r="AK190">
        <v>90990.81</v>
      </c>
    </row>
    <row r="191" spans="1:37" x14ac:dyDescent="0.25">
      <c r="A191" t="s">
        <v>495</v>
      </c>
      <c r="B191">
        <v>2035.1252999999997</v>
      </c>
      <c r="C191">
        <v>4486.8380000000116</v>
      </c>
      <c r="D191">
        <v>4291.1628000000101</v>
      </c>
      <c r="H191" s="99">
        <v>6521.9633000000113</v>
      </c>
      <c r="I191" s="99">
        <v>4291.1628000000101</v>
      </c>
      <c r="AJ191" t="s">
        <v>490</v>
      </c>
      <c r="AK191">
        <v>93416.21</v>
      </c>
    </row>
    <row r="192" spans="1:37" x14ac:dyDescent="0.25">
      <c r="A192" t="s">
        <v>467</v>
      </c>
      <c r="B192">
        <v>1926.1064000000001</v>
      </c>
      <c r="C192">
        <v>4214.0691999999972</v>
      </c>
      <c r="D192">
        <v>4643.494400000005</v>
      </c>
      <c r="H192" s="99">
        <v>6140.1755999999968</v>
      </c>
      <c r="I192" s="99">
        <v>4643.494400000005</v>
      </c>
      <c r="AJ192" t="s">
        <v>495</v>
      </c>
      <c r="AK192">
        <v>85887.7</v>
      </c>
    </row>
    <row r="193" spans="1:54" x14ac:dyDescent="0.25">
      <c r="A193" t="s">
        <v>35</v>
      </c>
      <c r="B193">
        <v>6567.7971000000007</v>
      </c>
      <c r="C193">
        <v>14634.162799999996</v>
      </c>
      <c r="D193">
        <v>13340.880400000024</v>
      </c>
      <c r="H193" s="99">
        <v>5877.8667999999989</v>
      </c>
      <c r="I193" s="99">
        <v>5006.3165000000163</v>
      </c>
      <c r="AJ193" t="s">
        <v>467</v>
      </c>
      <c r="AK193">
        <v>86134.76999999999</v>
      </c>
    </row>
    <row r="194" spans="1:54" x14ac:dyDescent="0.25">
      <c r="A194" t="s">
        <v>484</v>
      </c>
      <c r="B194">
        <v>1950.0877000000005</v>
      </c>
      <c r="C194">
        <v>3927.7790999999984</v>
      </c>
      <c r="D194">
        <v>5006.3165000000163</v>
      </c>
      <c r="F194" t="s">
        <v>35</v>
      </c>
      <c r="H194" s="99">
        <v>5717.5505999999968</v>
      </c>
      <c r="I194" s="99">
        <v>4852.0238000000018</v>
      </c>
      <c r="AH194" t="s">
        <v>492</v>
      </c>
      <c r="AK194">
        <v>2087292.4300000002</v>
      </c>
    </row>
    <row r="195" spans="1:54" x14ac:dyDescent="0.25">
      <c r="A195" t="s">
        <v>490</v>
      </c>
      <c r="B195">
        <v>1927.6783000000003</v>
      </c>
      <c r="C195">
        <v>3789.8722999999964</v>
      </c>
      <c r="D195">
        <v>4852.0238000000018</v>
      </c>
      <c r="H195" s="99">
        <v>5471.8490000000002</v>
      </c>
      <c r="I195" s="99">
        <v>2745.7322000000054</v>
      </c>
    </row>
    <row r="196" spans="1:54" x14ac:dyDescent="0.25">
      <c r="A196" t="s">
        <v>495</v>
      </c>
      <c r="B196">
        <v>1690.6029999999996</v>
      </c>
      <c r="C196">
        <v>3781.2460000000001</v>
      </c>
      <c r="D196">
        <v>2745.7322000000054</v>
      </c>
      <c r="H196" s="99">
        <v>4134.6935000000021</v>
      </c>
      <c r="I196" s="99">
        <v>736.80789999999911</v>
      </c>
    </row>
    <row r="197" spans="1:54" x14ac:dyDescent="0.25">
      <c r="A197" t="s">
        <v>467</v>
      </c>
      <c r="B197">
        <v>999.42810000000009</v>
      </c>
      <c r="C197">
        <v>3135.265400000002</v>
      </c>
      <c r="D197">
        <v>736.80789999999911</v>
      </c>
      <c r="H197" s="99">
        <v>4326.8453000000027</v>
      </c>
      <c r="I197" s="99">
        <v>659.73509999999987</v>
      </c>
    </row>
    <row r="198" spans="1:54" x14ac:dyDescent="0.25">
      <c r="A198" t="s">
        <v>34</v>
      </c>
      <c r="B198">
        <v>5416.194300000001</v>
      </c>
      <c r="C198">
        <v>12455.042200000004</v>
      </c>
      <c r="D198">
        <v>3194.4023999999977</v>
      </c>
      <c r="F198" t="s">
        <v>34</v>
      </c>
      <c r="H198" s="99">
        <v>4491.5551000000014</v>
      </c>
      <c r="I198" s="99">
        <v>661.93709999999953</v>
      </c>
    </row>
    <row r="199" spans="1:54" x14ac:dyDescent="0.25">
      <c r="A199" t="s">
        <v>484</v>
      </c>
      <c r="B199">
        <v>1231.0377000000001</v>
      </c>
      <c r="C199">
        <v>3095.8076000000024</v>
      </c>
      <c r="D199">
        <v>659.73509999999987</v>
      </c>
      <c r="H199" s="99">
        <v>4515.7165999999979</v>
      </c>
      <c r="I199" s="99">
        <v>832.92659999999876</v>
      </c>
      <c r="AH199" s="96" t="s">
        <v>455</v>
      </c>
      <c r="AI199" t="s">
        <v>457</v>
      </c>
    </row>
    <row r="200" spans="1:54" x14ac:dyDescent="0.25">
      <c r="A200" t="s">
        <v>490</v>
      </c>
      <c r="B200">
        <v>1360.7100999999998</v>
      </c>
      <c r="C200">
        <v>3130.8450000000016</v>
      </c>
      <c r="D200">
        <v>661.93709999999953</v>
      </c>
      <c r="H200" s="99">
        <v>4537.1195000000007</v>
      </c>
      <c r="I200" s="99">
        <v>1039.8035999999993</v>
      </c>
      <c r="AH200" s="96" t="s">
        <v>459</v>
      </c>
      <c r="AI200" t="s">
        <v>462</v>
      </c>
    </row>
    <row r="201" spans="1:54" x14ac:dyDescent="0.25">
      <c r="A201" t="s">
        <v>495</v>
      </c>
      <c r="B201">
        <v>1411.0651000000007</v>
      </c>
      <c r="C201">
        <v>3104.6514999999977</v>
      </c>
      <c r="D201">
        <v>832.92659999999876</v>
      </c>
      <c r="H201" s="99">
        <v>3774.9661999999998</v>
      </c>
      <c r="I201" s="99">
        <v>1959.0814999999998</v>
      </c>
      <c r="AH201" s="96" t="s">
        <v>465</v>
      </c>
      <c r="AI201" t="s">
        <v>491</v>
      </c>
    </row>
    <row r="202" spans="1:54" x14ac:dyDescent="0.25">
      <c r="A202" t="s">
        <v>467</v>
      </c>
      <c r="B202">
        <v>1413.3813999999998</v>
      </c>
      <c r="C202">
        <v>3123.7381000000014</v>
      </c>
      <c r="D202">
        <v>1039.8035999999993</v>
      </c>
      <c r="F202" t="s">
        <v>33</v>
      </c>
      <c r="H202" s="99">
        <v>3965.744299999998</v>
      </c>
      <c r="I202" s="99">
        <v>1541.6262999999999</v>
      </c>
    </row>
    <row r="203" spans="1:54" x14ac:dyDescent="0.25">
      <c r="A203" t="s">
        <v>33</v>
      </c>
      <c r="B203">
        <v>4678.6034999999993</v>
      </c>
      <c r="C203">
        <v>10889.876099999998</v>
      </c>
      <c r="D203">
        <v>7556.3696999999956</v>
      </c>
      <c r="H203" s="99">
        <v>3833.9206000000013</v>
      </c>
      <c r="I203" s="99">
        <v>1735.347299999999</v>
      </c>
      <c r="AH203" t="s">
        <v>476</v>
      </c>
    </row>
    <row r="204" spans="1:54" x14ac:dyDescent="0.25">
      <c r="A204" t="s">
        <v>484</v>
      </c>
      <c r="B204">
        <v>931.90419999999961</v>
      </c>
      <c r="C204">
        <v>2843.0620000000004</v>
      </c>
      <c r="D204">
        <v>1959.0814999999998</v>
      </c>
      <c r="H204" s="99">
        <v>3993.8484999999991</v>
      </c>
      <c r="I204" s="99">
        <v>2320.314599999997</v>
      </c>
      <c r="AH204" t="s">
        <v>110</v>
      </c>
      <c r="AI204" t="s">
        <v>458</v>
      </c>
      <c r="AJ204" t="s">
        <v>464</v>
      </c>
      <c r="AK204" t="s">
        <v>478</v>
      </c>
    </row>
    <row r="205" spans="1:54" x14ac:dyDescent="0.25">
      <c r="A205" t="s">
        <v>490</v>
      </c>
      <c r="B205">
        <v>1191.0195999999996</v>
      </c>
      <c r="C205">
        <v>2774.7246999999984</v>
      </c>
      <c r="D205">
        <v>1541.6262999999999</v>
      </c>
      <c r="H205" s="99">
        <v>3886.7898000000009</v>
      </c>
      <c r="I205" s="99">
        <v>3140.2111999999979</v>
      </c>
      <c r="AH205" t="s">
        <v>594</v>
      </c>
      <c r="AI205" t="s">
        <v>34</v>
      </c>
      <c r="AJ205" t="s">
        <v>484</v>
      </c>
      <c r="AK205">
        <v>10675</v>
      </c>
      <c r="AN205" s="99">
        <v>10.675000000000001</v>
      </c>
    </row>
    <row r="206" spans="1:54" x14ac:dyDescent="0.25">
      <c r="A206" t="s">
        <v>495</v>
      </c>
      <c r="B206">
        <v>1204.5559000000005</v>
      </c>
      <c r="C206">
        <v>2629.3647000000005</v>
      </c>
      <c r="D206">
        <v>1735.347299999999</v>
      </c>
      <c r="F206" t="s">
        <v>32</v>
      </c>
      <c r="H206" s="99">
        <v>3774.2687999999989</v>
      </c>
      <c r="I206" s="99">
        <v>2852.1480000000029</v>
      </c>
      <c r="AJ206" t="s">
        <v>490</v>
      </c>
      <c r="AK206">
        <v>8324.4375</v>
      </c>
      <c r="AM206" s="59" t="s">
        <v>34</v>
      </c>
      <c r="AN206" s="99">
        <v>8.3244375000000002</v>
      </c>
    </row>
    <row r="207" spans="1:54" x14ac:dyDescent="0.25">
      <c r="A207" t="s">
        <v>467</v>
      </c>
      <c r="B207">
        <v>1351.1237999999996</v>
      </c>
      <c r="C207">
        <v>2642.7246999999998</v>
      </c>
      <c r="D207">
        <v>2320.314599999997</v>
      </c>
      <c r="H207" s="99">
        <v>3753.161000000001</v>
      </c>
      <c r="I207" s="99">
        <v>2257.6648000000009</v>
      </c>
      <c r="AJ207" t="s">
        <v>495</v>
      </c>
      <c r="AK207">
        <v>6194.1180999999997</v>
      </c>
      <c r="AM207" s="59"/>
      <c r="AN207" s="99">
        <v>6.1941180999999998</v>
      </c>
    </row>
    <row r="208" spans="1:54" x14ac:dyDescent="0.25">
      <c r="A208" t="s">
        <v>32</v>
      </c>
      <c r="B208">
        <v>5409.5111000000006</v>
      </c>
      <c r="C208">
        <v>9728.5442000000003</v>
      </c>
      <c r="D208">
        <v>10761.438899999999</v>
      </c>
      <c r="H208" s="99">
        <v>3723.8357000000005</v>
      </c>
      <c r="I208" s="99">
        <v>2511.4148999999979</v>
      </c>
      <c r="AJ208" t="s">
        <v>467</v>
      </c>
      <c r="AK208">
        <v>10767.4444</v>
      </c>
      <c r="AM208" s="59"/>
      <c r="AN208" s="99">
        <v>10.7674444</v>
      </c>
      <c r="BB208" s="98" t="s">
        <v>660</v>
      </c>
    </row>
    <row r="209" spans="1:41" x14ac:dyDescent="0.25">
      <c r="A209" t="s">
        <v>484</v>
      </c>
      <c r="B209">
        <v>1438.5115999999998</v>
      </c>
      <c r="C209">
        <v>2448.2782000000011</v>
      </c>
      <c r="D209">
        <v>3140.2111999999979</v>
      </c>
      <c r="H209" s="99"/>
      <c r="I209" s="99"/>
      <c r="AI209" t="s">
        <v>33</v>
      </c>
      <c r="AJ209" t="s">
        <v>484</v>
      </c>
      <c r="AK209">
        <v>26879.133900000001</v>
      </c>
      <c r="AM209" s="59"/>
      <c r="AN209" s="99">
        <v>26.879133899999999</v>
      </c>
    </row>
    <row r="210" spans="1:41" x14ac:dyDescent="0.25">
      <c r="A210" t="s">
        <v>490</v>
      </c>
      <c r="B210">
        <v>1325.3504</v>
      </c>
      <c r="C210">
        <v>2448.9183999999987</v>
      </c>
      <c r="D210">
        <v>2852.1480000000029</v>
      </c>
      <c r="AJ210" t="s">
        <v>490</v>
      </c>
      <c r="AK210">
        <v>24098.5</v>
      </c>
      <c r="AM210" s="59" t="s">
        <v>33</v>
      </c>
      <c r="AN210" s="99">
        <v>24.098500000000001</v>
      </c>
    </row>
    <row r="211" spans="1:41" x14ac:dyDescent="0.25">
      <c r="A211" t="s">
        <v>495</v>
      </c>
      <c r="B211">
        <v>1316.3444000000004</v>
      </c>
      <c r="C211">
        <v>2436.8166000000006</v>
      </c>
      <c r="D211">
        <v>2257.6648000000009</v>
      </c>
      <c r="G211" t="s">
        <v>549</v>
      </c>
      <c r="H211" t="s">
        <v>560</v>
      </c>
      <c r="I211" t="s">
        <v>561</v>
      </c>
      <c r="AJ211" t="s">
        <v>495</v>
      </c>
      <c r="AK211">
        <v>24860.820800000001</v>
      </c>
      <c r="AM211" s="59"/>
      <c r="AN211" s="99">
        <v>24.860820800000003</v>
      </c>
    </row>
    <row r="212" spans="1:41" x14ac:dyDescent="0.25">
      <c r="A212" t="s">
        <v>467</v>
      </c>
      <c r="B212">
        <v>1329.3047000000001</v>
      </c>
      <c r="C212">
        <v>2394.5310000000004</v>
      </c>
      <c r="D212">
        <v>2511.4148999999979</v>
      </c>
      <c r="G212" s="99">
        <v>2104.9543999999996</v>
      </c>
      <c r="H212" s="99">
        <v>4785.1146000000072</v>
      </c>
      <c r="I212" s="99">
        <v>8281.1282000000137</v>
      </c>
      <c r="AJ212" t="s">
        <v>467</v>
      </c>
      <c r="AK212">
        <v>48604.94</v>
      </c>
      <c r="AM212" s="59"/>
      <c r="AN212" s="99">
        <v>48.604939999999999</v>
      </c>
    </row>
    <row r="213" spans="1:41" x14ac:dyDescent="0.25">
      <c r="A213" t="s">
        <v>492</v>
      </c>
      <c r="B213">
        <v>30253.05</v>
      </c>
      <c r="C213">
        <v>65735.826300000001</v>
      </c>
      <c r="D213">
        <v>58664.732600000039</v>
      </c>
      <c r="F213" t="s">
        <v>36</v>
      </c>
      <c r="G213" s="99">
        <v>2114.7578999999996</v>
      </c>
      <c r="H213" s="99">
        <v>4542.1791999999969</v>
      </c>
      <c r="I213" s="99">
        <v>6595.8558000000003</v>
      </c>
      <c r="AI213" t="s">
        <v>32</v>
      </c>
      <c r="AJ213" t="s">
        <v>484</v>
      </c>
      <c r="AK213">
        <v>82489.974499999997</v>
      </c>
      <c r="AM213" s="59"/>
      <c r="AN213" s="99">
        <v>82.489974500000002</v>
      </c>
    </row>
    <row r="214" spans="1:41" x14ac:dyDescent="0.25">
      <c r="G214" s="99">
        <v>2035.1252999999997</v>
      </c>
      <c r="H214" s="99">
        <v>4486.8380000000116</v>
      </c>
      <c r="I214" s="99">
        <v>4291.1628000000101</v>
      </c>
      <c r="AJ214" t="s">
        <v>490</v>
      </c>
      <c r="AK214">
        <v>69652.915300000008</v>
      </c>
      <c r="AM214" s="59" t="s">
        <v>32</v>
      </c>
      <c r="AN214" s="99">
        <v>69.652915300000004</v>
      </c>
    </row>
    <row r="215" spans="1:41" x14ac:dyDescent="0.25">
      <c r="G215" s="99">
        <v>1926.1064000000001</v>
      </c>
      <c r="H215" s="99">
        <v>4214.0691999999972</v>
      </c>
      <c r="I215" s="99">
        <v>4643.494400000005</v>
      </c>
      <c r="AJ215" t="s">
        <v>495</v>
      </c>
      <c r="AK215">
        <v>62650.793699999995</v>
      </c>
      <c r="AN215" s="99">
        <v>62.650793699999994</v>
      </c>
    </row>
    <row r="216" spans="1:41" x14ac:dyDescent="0.25">
      <c r="G216" s="99">
        <v>1950.0877000000005</v>
      </c>
      <c r="H216" s="99">
        <v>3927.7790999999984</v>
      </c>
      <c r="I216" s="99">
        <v>5006.3165000000163</v>
      </c>
      <c r="AJ216" t="s">
        <v>467</v>
      </c>
      <c r="AK216">
        <v>108015.92189999999</v>
      </c>
      <c r="AN216" s="99">
        <v>108.01592189999998</v>
      </c>
    </row>
    <row r="217" spans="1:41" x14ac:dyDescent="0.25">
      <c r="F217" t="s">
        <v>35</v>
      </c>
      <c r="G217" s="99">
        <v>1927.6783000000003</v>
      </c>
      <c r="H217" s="99">
        <v>3789.8722999999964</v>
      </c>
      <c r="I217" s="99">
        <v>4852.0238000000018</v>
      </c>
      <c r="AH217" t="s">
        <v>492</v>
      </c>
      <c r="AK217">
        <v>483214.00009999995</v>
      </c>
    </row>
    <row r="218" spans="1:41" x14ac:dyDescent="0.25">
      <c r="G218" s="99">
        <v>1690.6029999999996</v>
      </c>
      <c r="H218" s="99">
        <v>3781.2460000000001</v>
      </c>
      <c r="I218" s="99">
        <v>2745.7322000000054</v>
      </c>
    </row>
    <row r="219" spans="1:41" x14ac:dyDescent="0.25">
      <c r="G219" s="99">
        <v>999.42810000000009</v>
      </c>
      <c r="H219" s="99">
        <v>3135.265400000002</v>
      </c>
      <c r="I219" s="99">
        <v>736.80789999999911</v>
      </c>
    </row>
    <row r="220" spans="1:41" x14ac:dyDescent="0.25">
      <c r="G220" s="99">
        <v>1231.0377000000001</v>
      </c>
      <c r="H220" s="99">
        <v>3095.8076000000024</v>
      </c>
      <c r="I220" s="99">
        <v>659.73509999999987</v>
      </c>
    </row>
    <row r="221" spans="1:41" x14ac:dyDescent="0.25">
      <c r="F221" t="s">
        <v>34</v>
      </c>
      <c r="G221" s="99">
        <v>1360.7100999999998</v>
      </c>
      <c r="H221" s="99">
        <v>3130.8450000000016</v>
      </c>
      <c r="I221" s="99">
        <v>661.93709999999953</v>
      </c>
    </row>
    <row r="222" spans="1:41" x14ac:dyDescent="0.25">
      <c r="G222" s="99">
        <v>1411.0651000000007</v>
      </c>
      <c r="H222" s="99">
        <v>3104.6514999999977</v>
      </c>
      <c r="I222" s="99">
        <v>832.92659999999876</v>
      </c>
    </row>
    <row r="223" spans="1:41" x14ac:dyDescent="0.25">
      <c r="G223" s="99">
        <v>1413.3813999999998</v>
      </c>
      <c r="H223" s="99">
        <v>3123.7381000000014</v>
      </c>
      <c r="I223" s="99">
        <v>1039.8035999999993</v>
      </c>
      <c r="AK223" s="356"/>
      <c r="AL223" s="356"/>
      <c r="AM223" s="356"/>
      <c r="AN223" s="356"/>
      <c r="AO223" s="356"/>
    </row>
    <row r="224" spans="1:41" x14ac:dyDescent="0.25">
      <c r="G224" s="99">
        <v>931.90419999999961</v>
      </c>
      <c r="H224" s="99">
        <v>2843.0620000000004</v>
      </c>
      <c r="I224" s="99">
        <v>1959.0814999999998</v>
      </c>
      <c r="AL224" s="356"/>
    </row>
    <row r="225" spans="1:42" x14ac:dyDescent="0.25">
      <c r="F225" t="s">
        <v>33</v>
      </c>
      <c r="G225" s="99">
        <v>1191.0195999999996</v>
      </c>
      <c r="H225" s="99">
        <v>2774.7246999999984</v>
      </c>
      <c r="I225" s="99">
        <v>1541.6262999999999</v>
      </c>
      <c r="AH225" s="96" t="s">
        <v>455</v>
      </c>
      <c r="AI225" t="s">
        <v>462</v>
      </c>
      <c r="AL225" s="356"/>
      <c r="AM225" s="356"/>
      <c r="AN225" s="356"/>
      <c r="AO225" s="356"/>
    </row>
    <row r="226" spans="1:42" x14ac:dyDescent="0.25">
      <c r="G226" s="99">
        <v>1204.5559000000005</v>
      </c>
      <c r="H226" s="99">
        <v>2629.3647000000005</v>
      </c>
      <c r="I226" s="99">
        <v>1735.347299999999</v>
      </c>
      <c r="AH226" s="96" t="s">
        <v>459</v>
      </c>
      <c r="AI226" t="s">
        <v>462</v>
      </c>
    </row>
    <row r="227" spans="1:42" x14ac:dyDescent="0.25">
      <c r="G227" s="99">
        <v>1351.1237999999996</v>
      </c>
      <c r="H227" s="99">
        <v>2642.7246999999998</v>
      </c>
      <c r="I227" s="99">
        <v>2320.314599999997</v>
      </c>
      <c r="AH227" s="96" t="s">
        <v>465</v>
      </c>
      <c r="AI227" t="s">
        <v>580</v>
      </c>
    </row>
    <row r="228" spans="1:42" x14ac:dyDescent="0.25">
      <c r="G228" s="99">
        <v>1438.5115999999998</v>
      </c>
      <c r="H228" s="99">
        <v>2448.2782000000011</v>
      </c>
      <c r="I228" s="99">
        <v>3140.2111999999979</v>
      </c>
    </row>
    <row r="229" spans="1:42" x14ac:dyDescent="0.25">
      <c r="F229" t="s">
        <v>32</v>
      </c>
      <c r="G229" s="99">
        <v>1325.3504</v>
      </c>
      <c r="H229" s="99">
        <v>2448.9183999999987</v>
      </c>
      <c r="I229" s="99">
        <v>2852.1480000000029</v>
      </c>
      <c r="AH229" t="s">
        <v>476</v>
      </c>
    </row>
    <row r="230" spans="1:42" x14ac:dyDescent="0.25">
      <c r="G230" s="99">
        <v>1316.3444000000004</v>
      </c>
      <c r="H230" s="99">
        <v>2436.8166000000006</v>
      </c>
      <c r="I230" s="99">
        <v>2257.6648000000009</v>
      </c>
      <c r="AH230" t="s">
        <v>110</v>
      </c>
      <c r="AI230" t="s">
        <v>458</v>
      </c>
      <c r="AJ230" t="s">
        <v>464</v>
      </c>
      <c r="AK230" t="s">
        <v>478</v>
      </c>
    </row>
    <row r="231" spans="1:42" x14ac:dyDescent="0.25">
      <c r="G231" s="99">
        <v>1329.3047000000001</v>
      </c>
      <c r="H231" s="99">
        <v>2394.5310000000004</v>
      </c>
      <c r="I231" s="99">
        <v>2511.4148999999979</v>
      </c>
      <c r="AH231" t="s">
        <v>661</v>
      </c>
      <c r="AI231" t="s">
        <v>36</v>
      </c>
      <c r="AJ231" t="s">
        <v>484</v>
      </c>
      <c r="AK231">
        <v>353.04000000000008</v>
      </c>
      <c r="AM231" s="96" t="s">
        <v>455</v>
      </c>
      <c r="AN231" t="s">
        <v>457</v>
      </c>
    </row>
    <row r="232" spans="1:42" x14ac:dyDescent="0.25">
      <c r="AJ232" t="s">
        <v>490</v>
      </c>
      <c r="AK232">
        <v>330.15000000000003</v>
      </c>
      <c r="AM232" s="96" t="s">
        <v>459</v>
      </c>
      <c r="AN232" t="s">
        <v>462</v>
      </c>
    </row>
    <row r="233" spans="1:42" x14ac:dyDescent="0.25">
      <c r="AJ233" t="s">
        <v>495</v>
      </c>
      <c r="AK233">
        <v>300.95999999999992</v>
      </c>
      <c r="AM233" s="96" t="s">
        <v>465</v>
      </c>
      <c r="AN233" t="s">
        <v>491</v>
      </c>
    </row>
    <row r="234" spans="1:42" x14ac:dyDescent="0.25">
      <c r="AJ234" t="s">
        <v>467</v>
      </c>
      <c r="AK234">
        <v>282.60000000000002</v>
      </c>
    </row>
    <row r="235" spans="1:42" x14ac:dyDescent="0.25">
      <c r="AI235" t="s">
        <v>35</v>
      </c>
      <c r="AJ235" t="s">
        <v>484</v>
      </c>
      <c r="AK235">
        <v>274.10999999999996</v>
      </c>
      <c r="AM235" t="s">
        <v>476</v>
      </c>
    </row>
    <row r="236" spans="1:42" x14ac:dyDescent="0.25">
      <c r="AJ236" t="s">
        <v>490</v>
      </c>
      <c r="AK236">
        <v>252.06</v>
      </c>
      <c r="AM236" t="s">
        <v>110</v>
      </c>
      <c r="AN236" t="s">
        <v>458</v>
      </c>
      <c r="AO236" t="s">
        <v>464</v>
      </c>
      <c r="AP236" t="s">
        <v>478</v>
      </c>
    </row>
    <row r="237" spans="1:42" x14ac:dyDescent="0.25">
      <c r="AJ237" t="s">
        <v>495</v>
      </c>
      <c r="AK237">
        <v>245.18999999999997</v>
      </c>
      <c r="AM237" t="s">
        <v>594</v>
      </c>
      <c r="AN237" t="s">
        <v>34</v>
      </c>
      <c r="AO237" t="s">
        <v>484</v>
      </c>
      <c r="AP237">
        <v>10675</v>
      </c>
    </row>
    <row r="238" spans="1:42" x14ac:dyDescent="0.25">
      <c r="AJ238" t="s">
        <v>467</v>
      </c>
      <c r="AK238">
        <v>206.91000000000003</v>
      </c>
      <c r="AO238" t="s">
        <v>490</v>
      </c>
      <c r="AP238">
        <v>8324.4375</v>
      </c>
    </row>
    <row r="239" spans="1:42" x14ac:dyDescent="0.25">
      <c r="AI239" t="s">
        <v>34</v>
      </c>
      <c r="AJ239" t="s">
        <v>484</v>
      </c>
      <c r="AK239">
        <v>226.49999999999997</v>
      </c>
      <c r="AO239" t="s">
        <v>495</v>
      </c>
      <c r="AP239">
        <v>6194.1180999999997</v>
      </c>
    </row>
    <row r="240" spans="1:42" x14ac:dyDescent="0.25">
      <c r="A240" s="59"/>
      <c r="AJ240" t="s">
        <v>490</v>
      </c>
      <c r="AK240">
        <v>224.12999999999994</v>
      </c>
      <c r="AO240" t="s">
        <v>467</v>
      </c>
      <c r="AP240">
        <v>10767.4444</v>
      </c>
    </row>
    <row r="241" spans="34:42" x14ac:dyDescent="0.25">
      <c r="AJ241" t="s">
        <v>495</v>
      </c>
      <c r="AK241">
        <v>243.02999999999992</v>
      </c>
      <c r="AN241" t="s">
        <v>33</v>
      </c>
      <c r="AO241" t="s">
        <v>484</v>
      </c>
      <c r="AP241">
        <v>26879.133900000001</v>
      </c>
    </row>
    <row r="242" spans="34:42" x14ac:dyDescent="0.25">
      <c r="AJ242" t="s">
        <v>467</v>
      </c>
      <c r="AK242">
        <v>305.60999999999984</v>
      </c>
      <c r="AO242" t="s">
        <v>490</v>
      </c>
      <c r="AP242">
        <v>24098.5</v>
      </c>
    </row>
    <row r="243" spans="34:42" x14ac:dyDescent="0.25">
      <c r="AI243" t="s">
        <v>33</v>
      </c>
      <c r="AJ243" t="s">
        <v>484</v>
      </c>
      <c r="AK243">
        <v>345.26999999999992</v>
      </c>
      <c r="AO243" t="s">
        <v>495</v>
      </c>
      <c r="AP243">
        <v>24860.820800000001</v>
      </c>
    </row>
    <row r="244" spans="34:42" x14ac:dyDescent="0.25">
      <c r="AJ244" t="s">
        <v>490</v>
      </c>
      <c r="AK244">
        <v>362.43000000000012</v>
      </c>
      <c r="AO244" t="s">
        <v>467</v>
      </c>
      <c r="AP244">
        <v>48604.94</v>
      </c>
    </row>
    <row r="245" spans="34:42" x14ac:dyDescent="0.25">
      <c r="AJ245" t="s">
        <v>495</v>
      </c>
      <c r="AK245">
        <v>372.36000000000007</v>
      </c>
      <c r="AN245" t="s">
        <v>32</v>
      </c>
      <c r="AO245" t="s">
        <v>484</v>
      </c>
      <c r="AP245">
        <v>82489.974499999997</v>
      </c>
    </row>
    <row r="246" spans="34:42" x14ac:dyDescent="0.25">
      <c r="AJ246" t="s">
        <v>467</v>
      </c>
      <c r="AK246">
        <v>376.04999999999995</v>
      </c>
      <c r="AO246" t="s">
        <v>490</v>
      </c>
      <c r="AP246">
        <v>69652.915300000008</v>
      </c>
    </row>
    <row r="247" spans="34:42" x14ac:dyDescent="0.25">
      <c r="AI247" t="s">
        <v>32</v>
      </c>
      <c r="AJ247" t="s">
        <v>484</v>
      </c>
      <c r="AK247">
        <v>390.03000000000003</v>
      </c>
      <c r="AO247" t="s">
        <v>495</v>
      </c>
      <c r="AP247">
        <v>62650.793699999995</v>
      </c>
    </row>
    <row r="248" spans="34:42" x14ac:dyDescent="0.25">
      <c r="AJ248" t="s">
        <v>490</v>
      </c>
      <c r="AK248">
        <v>401.94000000000017</v>
      </c>
      <c r="AO248" t="s">
        <v>467</v>
      </c>
      <c r="AP248">
        <v>108015.92189999999</v>
      </c>
    </row>
    <row r="249" spans="34:42" x14ac:dyDescent="0.25">
      <c r="AJ249" t="s">
        <v>495</v>
      </c>
      <c r="AK249">
        <v>398.69999999999993</v>
      </c>
      <c r="AM249" t="s">
        <v>492</v>
      </c>
      <c r="AP249">
        <v>483214.00009999995</v>
      </c>
    </row>
    <row r="250" spans="34:42" x14ac:dyDescent="0.25">
      <c r="AJ250" t="s">
        <v>467</v>
      </c>
      <c r="AK250">
        <v>375.6</v>
      </c>
    </row>
    <row r="251" spans="34:42" x14ac:dyDescent="0.25">
      <c r="AH251" t="s">
        <v>492</v>
      </c>
      <c r="AK251">
        <v>6266.67</v>
      </c>
    </row>
    <row r="265" spans="1:1" x14ac:dyDescent="0.25">
      <c r="A265" s="59"/>
    </row>
    <row r="266" spans="1:1" x14ac:dyDescent="0.25">
      <c r="A266" s="59"/>
    </row>
    <row r="267" spans="1:1" x14ac:dyDescent="0.25">
      <c r="A267" s="59"/>
    </row>
    <row r="268" spans="1:1" x14ac:dyDescent="0.25">
      <c r="A268" s="59"/>
    </row>
    <row r="269" spans="1:1" x14ac:dyDescent="0.25">
      <c r="A269" s="59"/>
    </row>
    <row r="270" spans="1:1" x14ac:dyDescent="0.25">
      <c r="A270" s="59"/>
    </row>
    <row r="271" spans="1:1" x14ac:dyDescent="0.25">
      <c r="A271" s="59"/>
    </row>
    <row r="272" spans="1:1" x14ac:dyDescent="0.25">
      <c r="A272" s="59"/>
    </row>
    <row r="273" spans="1:1" x14ac:dyDescent="0.25">
      <c r="A273" s="59"/>
    </row>
    <row r="274" spans="1:1" x14ac:dyDescent="0.25">
      <c r="A274" s="59"/>
    </row>
    <row r="275" spans="1:1" x14ac:dyDescent="0.25">
      <c r="A275" s="59"/>
    </row>
    <row r="276" spans="1:1" x14ac:dyDescent="0.25">
      <c r="A276" s="59"/>
    </row>
    <row r="277" spans="1:1" x14ac:dyDescent="0.25">
      <c r="A277" s="59"/>
    </row>
  </sheetData>
  <sortState xmlns:xlrd2="http://schemas.microsoft.com/office/spreadsheetml/2017/richdata2" ref="G78:K88">
    <sortCondition descending="1" ref="K78:K88"/>
  </sortState>
  <phoneticPr fontId="11" type="noConversion"/>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FFC09-F60B-4F52-A090-2442C4FD367F}">
  <sheetPr>
    <tabColor theme="6"/>
  </sheetPr>
  <dimension ref="A1:K92"/>
  <sheetViews>
    <sheetView showGridLines="0" showRowColHeaders="0" zoomScaleNormal="100" zoomScaleSheetLayoutView="100" workbookViewId="0">
      <pane xSplit="1" ySplit="5" topLeftCell="B6" activePane="bottomRight" state="frozen"/>
      <selection pane="topRight" activeCell="B1" sqref="B1"/>
      <selection pane="bottomLeft" activeCell="A6" sqref="A6"/>
      <selection pane="bottomRight" activeCell="K12" sqref="K12"/>
    </sheetView>
  </sheetViews>
  <sheetFormatPr defaultColWidth="8.85546875" defaultRowHeight="15" x14ac:dyDescent="0.25"/>
  <cols>
    <col min="1" max="1" width="10.5703125" style="6" customWidth="1"/>
    <col min="2" max="2" width="62.42578125" style="6" customWidth="1"/>
    <col min="3" max="3" width="7.5703125" style="51" customWidth="1"/>
    <col min="4" max="4" width="7.5703125" style="6" customWidth="1"/>
    <col min="5" max="5" width="10.42578125" style="168" customWidth="1"/>
    <col min="6" max="7" width="11.5703125" style="168" bestFit="1" customWidth="1"/>
    <col min="8" max="9" width="8.85546875" style="168"/>
    <col min="10" max="10" width="1.5703125" style="168" customWidth="1"/>
    <col min="11" max="11" width="139.140625" style="88" customWidth="1"/>
    <col min="12" max="16384" width="8.85546875" style="6"/>
  </cols>
  <sheetData>
    <row r="1" spans="1:10" ht="20.100000000000001" customHeight="1" x14ac:dyDescent="0.25">
      <c r="A1" s="372" t="s">
        <v>29</v>
      </c>
    </row>
    <row r="4" spans="1:10" ht="23.1" customHeight="1" x14ac:dyDescent="0.25"/>
    <row r="5" spans="1:10" ht="20.100000000000001" customHeight="1" x14ac:dyDescent="0.25">
      <c r="B5" s="382" t="s">
        <v>5</v>
      </c>
      <c r="C5" s="508" t="s">
        <v>30</v>
      </c>
      <c r="D5" s="509"/>
      <c r="E5" s="510"/>
      <c r="F5" s="510"/>
      <c r="G5" s="510"/>
      <c r="H5" s="510"/>
      <c r="I5" s="510"/>
      <c r="J5"/>
    </row>
    <row r="6" spans="1:10" x14ac:dyDescent="0.25">
      <c r="B6" s="22"/>
      <c r="C6" s="22"/>
      <c r="D6" s="22"/>
      <c r="E6" s="169"/>
      <c r="F6" s="169"/>
      <c r="G6" s="169"/>
      <c r="H6" s="169"/>
      <c r="I6" s="169"/>
      <c r="J6"/>
    </row>
    <row r="7" spans="1:10" ht="33" customHeight="1" thickBot="1" x14ac:dyDescent="0.3">
      <c r="B7" s="52"/>
      <c r="C7" s="528" t="s">
        <v>31</v>
      </c>
      <c r="D7" s="528"/>
      <c r="E7" s="283" t="s">
        <v>32</v>
      </c>
      <c r="F7" s="284" t="s">
        <v>33</v>
      </c>
      <c r="G7" s="284" t="s">
        <v>34</v>
      </c>
      <c r="H7" s="284" t="s">
        <v>35</v>
      </c>
      <c r="I7" s="284" t="s">
        <v>36</v>
      </c>
      <c r="J7"/>
    </row>
    <row r="8" spans="1:10" ht="15.75" thickBot="1" x14ac:dyDescent="0.3">
      <c r="B8" s="23" t="s">
        <v>37</v>
      </c>
      <c r="C8" s="24"/>
      <c r="D8" s="25"/>
      <c r="E8" s="183"/>
      <c r="F8" s="173"/>
      <c r="G8" s="173"/>
      <c r="H8" s="173"/>
      <c r="I8" s="173"/>
      <c r="J8"/>
    </row>
    <row r="9" spans="1:10" ht="15.75" thickBot="1" x14ac:dyDescent="0.3">
      <c r="B9" s="53" t="s">
        <v>38</v>
      </c>
      <c r="C9" s="329" t="s">
        <v>23</v>
      </c>
      <c r="D9" s="55">
        <v>-6.6188197767145136E-3</v>
      </c>
      <c r="E9" s="182">
        <v>12457</v>
      </c>
      <c r="F9" s="172">
        <v>12540</v>
      </c>
      <c r="G9" s="172">
        <v>12377</v>
      </c>
      <c r="H9" s="172">
        <v>11796</v>
      </c>
      <c r="I9" s="172">
        <v>11126</v>
      </c>
      <c r="J9"/>
    </row>
    <row r="10" spans="1:10" ht="15.75" thickBot="1" x14ac:dyDescent="0.3">
      <c r="B10" s="53" t="s">
        <v>39</v>
      </c>
      <c r="C10" s="329" t="s">
        <v>23</v>
      </c>
      <c r="D10" s="55">
        <v>-4.9150730936072411E-2</v>
      </c>
      <c r="E10" s="240">
        <v>0.13349923737657543</v>
      </c>
      <c r="F10" s="241">
        <v>0.1404</v>
      </c>
      <c r="G10" s="241">
        <v>0.14599999999999999</v>
      </c>
      <c r="H10" s="241">
        <v>0.155</v>
      </c>
      <c r="I10" s="241">
        <v>0.17</v>
      </c>
      <c r="J10"/>
    </row>
    <row r="11" spans="1:10" ht="15.75" thickBot="1" x14ac:dyDescent="0.3">
      <c r="B11" s="53" t="s">
        <v>40</v>
      </c>
      <c r="C11" s="329" t="s">
        <v>23</v>
      </c>
      <c r="D11" s="513">
        <v>-4.1679546625393755E-3</v>
      </c>
      <c r="E11" s="182">
        <v>11597.460000000066</v>
      </c>
      <c r="F11" s="172">
        <v>11646</v>
      </c>
      <c r="G11" s="172">
        <v>11477</v>
      </c>
      <c r="H11" s="172">
        <v>10882</v>
      </c>
      <c r="I11" s="172">
        <v>10196</v>
      </c>
      <c r="J11"/>
    </row>
    <row r="12" spans="1:10" ht="15.75" thickBot="1" x14ac:dyDescent="0.3">
      <c r="B12" s="53" t="s">
        <v>41</v>
      </c>
      <c r="C12" s="54" t="s">
        <v>21</v>
      </c>
      <c r="D12" s="55">
        <v>1.5411684995939375E-2</v>
      </c>
      <c r="E12" s="184">
        <v>0.17363539813430565</v>
      </c>
      <c r="F12" s="174">
        <v>0.17100000000000001</v>
      </c>
      <c r="G12" s="174">
        <v>0.13</v>
      </c>
      <c r="H12" s="174">
        <v>0.11</v>
      </c>
      <c r="I12" s="174">
        <v>0.15</v>
      </c>
      <c r="J12"/>
    </row>
    <row r="13" spans="1:10" ht="15.75" thickBot="1" x14ac:dyDescent="0.3">
      <c r="B13" s="53" t="s">
        <v>42</v>
      </c>
      <c r="C13" s="54" t="s">
        <v>21</v>
      </c>
      <c r="D13" s="55">
        <v>0.12397153145344687</v>
      </c>
      <c r="E13" s="240">
        <v>5.0578718915405108E-2</v>
      </c>
      <c r="F13" s="241">
        <v>4.4999999999999998E-2</v>
      </c>
      <c r="G13" s="241">
        <v>3.6999999999999998E-2</v>
      </c>
      <c r="H13" s="241">
        <v>3.6999999999999998E-2</v>
      </c>
      <c r="I13" s="241">
        <v>4.1000000000000002E-2</v>
      </c>
      <c r="J13"/>
    </row>
    <row r="14" spans="1:10" ht="15.75" thickBot="1" x14ac:dyDescent="0.3">
      <c r="B14" s="53" t="s">
        <v>43</v>
      </c>
      <c r="C14" s="84" t="s">
        <v>23</v>
      </c>
      <c r="D14" s="55">
        <v>-1.3781607224632409E-2</v>
      </c>
      <c r="E14" s="181">
        <v>1.124288967763919</v>
      </c>
      <c r="F14" s="171">
        <v>1.1399999999999999</v>
      </c>
      <c r="G14" s="171">
        <v>1.1399999999999999</v>
      </c>
      <c r="H14" s="171">
        <v>1.1499999999999999</v>
      </c>
      <c r="I14" s="171">
        <v>1.1599999999999999</v>
      </c>
      <c r="J14"/>
    </row>
    <row r="15" spans="1:10" ht="15.75" thickBot="1" x14ac:dyDescent="0.3">
      <c r="B15" s="53" t="s">
        <v>44</v>
      </c>
      <c r="C15" s="54" t="s">
        <v>21</v>
      </c>
      <c r="D15" s="55">
        <v>5.3249846137380192E-3</v>
      </c>
      <c r="E15" s="184">
        <v>0.60319499076824279</v>
      </c>
      <c r="F15" s="174">
        <v>0.6</v>
      </c>
      <c r="G15" s="174">
        <v>0.59</v>
      </c>
      <c r="H15" s="174">
        <v>0.57999999999999996</v>
      </c>
      <c r="I15" s="174">
        <v>0.57999999999999996</v>
      </c>
      <c r="J15"/>
    </row>
    <row r="16" spans="1:10" ht="15.75" thickBot="1" x14ac:dyDescent="0.3">
      <c r="B16" s="53" t="s">
        <v>45</v>
      </c>
      <c r="C16" s="54" t="s">
        <v>21</v>
      </c>
      <c r="D16" s="55">
        <v>2.108036890645585E-2</v>
      </c>
      <c r="E16" s="184">
        <v>0.44927536231884058</v>
      </c>
      <c r="F16" s="174">
        <v>0.44</v>
      </c>
      <c r="G16" s="174">
        <v>0.43</v>
      </c>
      <c r="H16" s="174">
        <v>0.41</v>
      </c>
      <c r="I16" s="174">
        <v>0.37</v>
      </c>
      <c r="J16"/>
    </row>
    <row r="17" spans="1:11" ht="15.75" thickBot="1" x14ac:dyDescent="0.3">
      <c r="B17" s="27" t="s">
        <v>46</v>
      </c>
      <c r="C17" s="84" t="s">
        <v>21</v>
      </c>
      <c r="D17" s="30">
        <v>0.11099999999999985</v>
      </c>
      <c r="E17" s="227">
        <v>0.44439999999999996</v>
      </c>
      <c r="F17" s="64">
        <v>0.4</v>
      </c>
      <c r="G17" s="293">
        <v>0.44</v>
      </c>
      <c r="H17" s="293">
        <v>0.33</v>
      </c>
      <c r="I17" s="293">
        <v>0.22</v>
      </c>
      <c r="J17"/>
    </row>
    <row r="18" spans="1:11" ht="18" thickBot="1" x14ac:dyDescent="0.3">
      <c r="B18" s="27" t="s">
        <v>47</v>
      </c>
      <c r="C18" s="100" t="s">
        <v>23</v>
      </c>
      <c r="D18" s="30">
        <v>-0.25925925925925924</v>
      </c>
      <c r="E18" s="227">
        <v>0.2</v>
      </c>
      <c r="F18" s="64">
        <v>0.27</v>
      </c>
      <c r="G18" s="293">
        <v>0.4</v>
      </c>
      <c r="H18" s="293">
        <v>0.4</v>
      </c>
      <c r="I18" s="293">
        <v>0.4</v>
      </c>
      <c r="J18"/>
    </row>
    <row r="19" spans="1:11" ht="15.75" thickBot="1" x14ac:dyDescent="0.3">
      <c r="B19" s="53" t="s">
        <v>48</v>
      </c>
      <c r="C19" s="54" t="s">
        <v>21</v>
      </c>
      <c r="D19" s="55">
        <v>0.17715973761240156</v>
      </c>
      <c r="E19" s="181">
        <v>0.85932660845705311</v>
      </c>
      <c r="F19" s="171">
        <v>0.73</v>
      </c>
      <c r="G19" s="171">
        <v>1.1000000000000001</v>
      </c>
      <c r="H19" s="171">
        <v>1.23</v>
      </c>
      <c r="I19" s="171">
        <v>1.01</v>
      </c>
      <c r="J19"/>
    </row>
    <row r="20" spans="1:11" ht="15.75" thickBot="1" x14ac:dyDescent="0.3">
      <c r="J20"/>
    </row>
    <row r="21" spans="1:11" ht="15.75" thickBot="1" x14ac:dyDescent="0.3">
      <c r="B21" s="419" t="s">
        <v>49</v>
      </c>
      <c r="C21" s="503"/>
      <c r="D21" s="504"/>
      <c r="E21" s="505"/>
      <c r="F21" s="505"/>
      <c r="G21" s="505"/>
      <c r="H21" s="505"/>
      <c r="I21" s="505"/>
      <c r="J21"/>
      <c r="K21" s="419" t="s">
        <v>50</v>
      </c>
    </row>
    <row r="22" spans="1:11" ht="15.75" thickBot="1" x14ac:dyDescent="0.3">
      <c r="B22" s="53" t="s">
        <v>51</v>
      </c>
      <c r="C22" s="54" t="s">
        <v>23</v>
      </c>
      <c r="D22" s="55">
        <v>-0.3427466297561047</v>
      </c>
      <c r="E22" s="222">
        <v>9.9902512277072084</v>
      </c>
      <c r="F22" s="171">
        <v>15.2</v>
      </c>
      <c r="G22" s="171">
        <v>13.4</v>
      </c>
      <c r="H22" s="171">
        <v>20.399999999999999</v>
      </c>
      <c r="I22" s="171">
        <v>10.4</v>
      </c>
      <c r="J22"/>
      <c r="K22" s="420" t="s">
        <v>52</v>
      </c>
    </row>
    <row r="23" spans="1:11" ht="15.75" thickBot="1" x14ac:dyDescent="0.3">
      <c r="B23" s="53" t="s">
        <v>53</v>
      </c>
      <c r="C23" s="54" t="s">
        <v>21</v>
      </c>
      <c r="D23" s="55">
        <v>2.3659058333333336</v>
      </c>
      <c r="E23" s="182">
        <v>9289.9001000000007</v>
      </c>
      <c r="F23" s="172">
        <v>2760</v>
      </c>
      <c r="G23" s="172">
        <v>2389</v>
      </c>
      <c r="H23" s="172">
        <v>5482</v>
      </c>
      <c r="I23" s="172">
        <v>5244</v>
      </c>
      <c r="J23"/>
      <c r="K23" s="415" t="s">
        <v>54</v>
      </c>
    </row>
    <row r="24" spans="1:11" customFormat="1" x14ac:dyDescent="0.25"/>
    <row r="25" spans="1:11" customFormat="1" ht="15.75" thickBot="1" x14ac:dyDescent="0.3"/>
    <row r="26" spans="1:11" customFormat="1" ht="15.75" thickBot="1" x14ac:dyDescent="0.3">
      <c r="A26" s="6"/>
      <c r="B26" s="498" t="s">
        <v>55</v>
      </c>
      <c r="C26" s="499"/>
      <c r="D26" s="500"/>
      <c r="E26" s="501"/>
      <c r="F26" s="502"/>
      <c r="G26" s="502"/>
      <c r="H26" s="502"/>
      <c r="I26" s="502"/>
      <c r="K26" s="419" t="s">
        <v>50</v>
      </c>
    </row>
    <row r="27" spans="1:11" customFormat="1" ht="15.75" thickBot="1" x14ac:dyDescent="0.3">
      <c r="B27" s="27" t="s">
        <v>56</v>
      </c>
      <c r="C27" s="29" t="s">
        <v>21</v>
      </c>
      <c r="D27" s="30">
        <v>0.1536545049702199</v>
      </c>
      <c r="E27" s="194">
        <v>5617.1437847000007</v>
      </c>
      <c r="F27" s="175">
        <v>4869</v>
      </c>
      <c r="G27" s="175">
        <v>5601</v>
      </c>
      <c r="H27" s="175">
        <v>6751</v>
      </c>
      <c r="I27" s="175">
        <v>8357</v>
      </c>
      <c r="K27" s="408" t="s">
        <v>57</v>
      </c>
    </row>
    <row r="28" spans="1:11" customFormat="1" ht="15.75" thickBot="1" x14ac:dyDescent="0.3">
      <c r="B28" s="33" t="s">
        <v>58</v>
      </c>
      <c r="C28" s="69" t="s">
        <v>23</v>
      </c>
      <c r="D28" s="70">
        <v>-0.10763674555127514</v>
      </c>
      <c r="E28" s="235">
        <v>9728.5441999999985</v>
      </c>
      <c r="F28" s="177">
        <v>10902</v>
      </c>
      <c r="G28" s="177">
        <v>12458</v>
      </c>
      <c r="H28" s="177">
        <v>14562</v>
      </c>
      <c r="I28" s="177">
        <v>18100</v>
      </c>
      <c r="K28" s="408" t="s">
        <v>59</v>
      </c>
    </row>
    <row r="29" spans="1:11" customFormat="1" ht="15.75" thickBot="1" x14ac:dyDescent="0.3">
      <c r="B29" s="340" t="s">
        <v>60</v>
      </c>
      <c r="C29" s="341" t="s">
        <v>23</v>
      </c>
      <c r="D29" s="342">
        <v>-2.696798017246857E-2</v>
      </c>
      <c r="E29" s="343">
        <v>15345.687984699998</v>
      </c>
      <c r="F29" s="344">
        <v>15771</v>
      </c>
      <c r="G29" s="344">
        <v>18059</v>
      </c>
      <c r="H29" s="344">
        <v>21313</v>
      </c>
      <c r="I29" s="344">
        <v>26457</v>
      </c>
      <c r="K29" s="519"/>
    </row>
    <row r="30" spans="1:11" customFormat="1" ht="15.75" thickBot="1" x14ac:dyDescent="0.3">
      <c r="B30" s="33" t="s">
        <v>61</v>
      </c>
      <c r="C30" s="416" t="s">
        <v>21</v>
      </c>
      <c r="D30" s="70">
        <v>0.21351363328822745</v>
      </c>
      <c r="E30" s="418">
        <v>10761.438900000001</v>
      </c>
      <c r="F30" s="417">
        <v>8868</v>
      </c>
      <c r="G30" s="417">
        <v>4552</v>
      </c>
      <c r="H30" s="417">
        <v>11606</v>
      </c>
      <c r="I30" s="417">
        <v>21721</v>
      </c>
      <c r="K30" s="420" t="s">
        <v>62</v>
      </c>
    </row>
    <row r="31" spans="1:11" customFormat="1" ht="15.75" thickBot="1" x14ac:dyDescent="0.3">
      <c r="B31" s="345" t="s">
        <v>63</v>
      </c>
      <c r="C31" s="346" t="s">
        <v>21</v>
      </c>
      <c r="D31" s="347">
        <v>5.9542487203733736E-2</v>
      </c>
      <c r="E31" s="343">
        <v>26107.126884699999</v>
      </c>
      <c r="F31" s="348">
        <v>24640</v>
      </c>
      <c r="G31" s="348">
        <v>22611</v>
      </c>
      <c r="H31" s="348">
        <v>32920</v>
      </c>
      <c r="I31" s="348">
        <v>48177</v>
      </c>
      <c r="K31" s="410"/>
    </row>
    <row r="32" spans="1:11" customFormat="1" ht="15.75" thickBot="1" x14ac:dyDescent="0.3">
      <c r="B32" s="237"/>
      <c r="C32" s="238"/>
      <c r="D32" s="477"/>
      <c r="E32" s="518"/>
      <c r="F32" s="239"/>
      <c r="G32" s="239"/>
      <c r="H32" s="239"/>
      <c r="I32" s="239"/>
      <c r="K32" s="414"/>
    </row>
    <row r="33" spans="2:11" customFormat="1" ht="15.75" thickBot="1" x14ac:dyDescent="0.3">
      <c r="B33" s="484" t="s">
        <v>64</v>
      </c>
      <c r="C33" s="478"/>
      <c r="D33" s="479"/>
      <c r="E33" s="480">
        <v>-26107</v>
      </c>
      <c r="F33" s="481">
        <v>-24640</v>
      </c>
      <c r="G33" s="481">
        <v>-22611</v>
      </c>
      <c r="H33" s="481">
        <v>-32920</v>
      </c>
      <c r="I33" s="481">
        <v>-48177</v>
      </c>
      <c r="K33" s="415" t="s">
        <v>65</v>
      </c>
    </row>
    <row r="34" spans="2:11" customFormat="1" x14ac:dyDescent="0.25">
      <c r="B34" s="300"/>
      <c r="C34" s="485"/>
      <c r="D34" s="302"/>
      <c r="E34" s="520"/>
      <c r="F34" s="522"/>
      <c r="G34" s="521"/>
      <c r="H34" s="483"/>
      <c r="I34" s="483"/>
      <c r="K34" s="88"/>
    </row>
    <row r="35" spans="2:11" customFormat="1" ht="15.75" thickBot="1" x14ac:dyDescent="0.3">
      <c r="B35" s="258" t="s">
        <v>66</v>
      </c>
      <c r="C35" s="253"/>
      <c r="D35" s="258"/>
      <c r="E35" s="272"/>
      <c r="F35" s="523"/>
      <c r="G35" s="525"/>
      <c r="H35" s="524"/>
      <c r="I35" s="272"/>
      <c r="K35" s="88"/>
    </row>
    <row r="36" spans="2:11" customFormat="1" ht="15.75" thickBot="1" x14ac:dyDescent="0.3">
      <c r="B36" s="27" t="s">
        <v>67</v>
      </c>
      <c r="C36" s="104" t="s">
        <v>21</v>
      </c>
      <c r="D36" s="30">
        <v>8.0577726299936245E-2</v>
      </c>
      <c r="E36" s="212">
        <v>2.290824779755865</v>
      </c>
      <c r="F36" s="36">
        <v>2.12</v>
      </c>
      <c r="G36" s="36">
        <v>1.97</v>
      </c>
      <c r="H36" s="36">
        <v>3.03</v>
      </c>
      <c r="I36" s="36">
        <v>4.72</v>
      </c>
      <c r="K36" s="88"/>
    </row>
    <row r="37" spans="2:11" customFormat="1" ht="15.75" thickBot="1" x14ac:dyDescent="0.3">
      <c r="B37" s="27" t="s">
        <v>68</v>
      </c>
      <c r="C37" s="29" t="s">
        <v>23</v>
      </c>
      <c r="D37" s="30">
        <v>-9.8972936470390887E-3</v>
      </c>
      <c r="E37" s="212">
        <v>1.3465396806400269</v>
      </c>
      <c r="F37" s="36">
        <v>1.36</v>
      </c>
      <c r="G37" s="36">
        <v>1.57</v>
      </c>
      <c r="H37" s="36">
        <v>1.96</v>
      </c>
      <c r="I37" s="36">
        <v>2.59</v>
      </c>
      <c r="K37" s="88"/>
    </row>
    <row r="38" spans="2:11" customFormat="1" x14ac:dyDescent="0.25"/>
    <row r="39" spans="2:11" customFormat="1" x14ac:dyDescent="0.25"/>
    <row r="40" spans="2:11" customFormat="1" x14ac:dyDescent="0.25"/>
    <row r="41" spans="2:11" customFormat="1" x14ac:dyDescent="0.25"/>
    <row r="42" spans="2:11" customFormat="1" x14ac:dyDescent="0.25"/>
    <row r="43" spans="2:11" customFormat="1" x14ac:dyDescent="0.25"/>
    <row r="44" spans="2:11" customFormat="1" x14ac:dyDescent="0.25"/>
    <row r="45" spans="2:11" customFormat="1" x14ac:dyDescent="0.25"/>
    <row r="46" spans="2:11" customFormat="1" x14ac:dyDescent="0.25"/>
    <row r="47" spans="2:11" customFormat="1" x14ac:dyDescent="0.25"/>
    <row r="48" spans="2:11" customFormat="1" x14ac:dyDescent="0.25"/>
    <row r="49" spans="2:11" customFormat="1" x14ac:dyDescent="0.25"/>
    <row r="50" spans="2:11" customFormat="1" x14ac:dyDescent="0.25"/>
    <row r="51" spans="2:11" customFormat="1" x14ac:dyDescent="0.25"/>
    <row r="52" spans="2:11" customFormat="1" x14ac:dyDescent="0.25"/>
    <row r="53" spans="2:11" customFormat="1" x14ac:dyDescent="0.25"/>
    <row r="54" spans="2:11" customFormat="1" x14ac:dyDescent="0.25"/>
    <row r="55" spans="2:11" customFormat="1" x14ac:dyDescent="0.25"/>
    <row r="56" spans="2:11" customFormat="1" x14ac:dyDescent="0.25"/>
    <row r="57" spans="2:11" s="58" customFormat="1" ht="18" thickBot="1" x14ac:dyDescent="0.3">
      <c r="B57" s="71" t="s">
        <v>69</v>
      </c>
      <c r="C57" s="71"/>
      <c r="D57" s="71"/>
      <c r="E57" s="482"/>
      <c r="F57" s="482"/>
      <c r="G57" s="482"/>
      <c r="H57" s="482"/>
      <c r="I57" s="482"/>
      <c r="J57"/>
      <c r="K57" s="486"/>
    </row>
    <row r="58" spans="2:11" s="58" customFormat="1" ht="15.75" thickBot="1" x14ac:dyDescent="0.3">
      <c r="B58" s="27" t="s">
        <v>70</v>
      </c>
      <c r="C58" s="84" t="s">
        <v>21</v>
      </c>
      <c r="D58" s="30">
        <v>9.7242375967228123E-2</v>
      </c>
      <c r="E58" s="185">
        <v>4821.2830000000004</v>
      </c>
      <c r="F58" s="175">
        <v>4394</v>
      </c>
      <c r="G58" s="175">
        <v>5293</v>
      </c>
      <c r="H58" s="175">
        <v>6497</v>
      </c>
      <c r="I58" s="175">
        <v>8072</v>
      </c>
      <c r="J58"/>
      <c r="K58" s="408" t="s">
        <v>71</v>
      </c>
    </row>
    <row r="59" spans="2:11" ht="15.75" thickBot="1" x14ac:dyDescent="0.3">
      <c r="B59" s="27" t="s">
        <v>72</v>
      </c>
      <c r="C59" s="100" t="s">
        <v>23</v>
      </c>
      <c r="D59" s="30">
        <v>-6.5421784688995278E-3</v>
      </c>
      <c r="E59" s="186">
        <v>207.6326847</v>
      </c>
      <c r="F59" s="175">
        <v>209</v>
      </c>
      <c r="G59" s="36">
        <v>196</v>
      </c>
      <c r="H59" s="36">
        <v>172</v>
      </c>
      <c r="I59" s="36">
        <v>204</v>
      </c>
      <c r="J59"/>
      <c r="K59" s="409" t="s">
        <v>73</v>
      </c>
    </row>
    <row r="60" spans="2:11" ht="15.75" thickBot="1" x14ac:dyDescent="0.3">
      <c r="B60" s="27" t="s">
        <v>74</v>
      </c>
      <c r="C60" s="100" t="s">
        <v>21</v>
      </c>
      <c r="D60" s="30">
        <v>1.2113838345864658</v>
      </c>
      <c r="E60" s="186">
        <v>588.22809999999993</v>
      </c>
      <c r="F60" s="175">
        <v>266</v>
      </c>
      <c r="G60" s="36">
        <v>111</v>
      </c>
      <c r="H60" s="36">
        <v>82</v>
      </c>
      <c r="I60" s="36">
        <v>80</v>
      </c>
      <c r="J60"/>
      <c r="K60" s="409" t="s">
        <v>75</v>
      </c>
    </row>
    <row r="61" spans="2:11" x14ac:dyDescent="0.25">
      <c r="B61" s="237"/>
      <c r="C61" s="490"/>
      <c r="D61" s="247"/>
      <c r="E61" s="491"/>
      <c r="F61" s="248"/>
      <c r="G61" s="239"/>
      <c r="H61" s="239"/>
      <c r="I61" s="239"/>
      <c r="J61"/>
      <c r="K61" s="410"/>
    </row>
    <row r="62" spans="2:11" ht="18" thickBot="1" x14ac:dyDescent="0.3">
      <c r="B62" s="71" t="s">
        <v>76</v>
      </c>
      <c r="C62" s="71"/>
      <c r="D62" s="71"/>
      <c r="E62" s="482"/>
      <c r="F62" s="482"/>
      <c r="G62" s="482"/>
      <c r="H62" s="482"/>
      <c r="I62" s="482"/>
      <c r="J62"/>
      <c r="K62" s="486"/>
    </row>
    <row r="63" spans="2:11" ht="15.75" thickBot="1" x14ac:dyDescent="0.3">
      <c r="B63" s="27" t="s">
        <v>77</v>
      </c>
      <c r="C63" s="29" t="s">
        <v>23</v>
      </c>
      <c r="D63" s="30">
        <v>-0.10763674555127514</v>
      </c>
      <c r="E63" s="455">
        <v>9728.5441999999985</v>
      </c>
      <c r="F63" s="456">
        <v>10902</v>
      </c>
      <c r="G63" s="456">
        <v>12458</v>
      </c>
      <c r="H63" s="456">
        <v>14562</v>
      </c>
      <c r="I63" s="456">
        <v>18100</v>
      </c>
      <c r="J63"/>
      <c r="K63" s="457" t="s">
        <v>78</v>
      </c>
    </row>
    <row r="64" spans="2:11" x14ac:dyDescent="0.25">
      <c r="B64" s="237"/>
      <c r="C64" s="243"/>
      <c r="D64" s="247"/>
      <c r="E64" s="244"/>
      <c r="F64" s="248"/>
      <c r="G64" s="248"/>
      <c r="H64" s="248"/>
      <c r="I64" s="248"/>
      <c r="J64"/>
      <c r="K64" s="489"/>
    </row>
    <row r="65" spans="2:11" ht="18" thickBot="1" x14ac:dyDescent="0.3">
      <c r="B65" s="71" t="s">
        <v>79</v>
      </c>
      <c r="C65" s="71"/>
      <c r="D65" s="71"/>
      <c r="E65" s="482"/>
      <c r="F65" s="482"/>
      <c r="G65" s="482"/>
      <c r="H65" s="482"/>
      <c r="I65" s="482"/>
      <c r="J65"/>
      <c r="K65" s="486"/>
    </row>
    <row r="66" spans="2:11" ht="15.75" thickBot="1" x14ac:dyDescent="0.3">
      <c r="B66" s="27" t="s">
        <v>80</v>
      </c>
      <c r="C66" s="29" t="s">
        <v>23</v>
      </c>
      <c r="D66" s="30">
        <v>-0.61638941289701632</v>
      </c>
      <c r="E66" s="194">
        <v>797.14279999999997</v>
      </c>
      <c r="F66" s="187">
        <v>2078</v>
      </c>
      <c r="G66" s="187">
        <v>2248</v>
      </c>
      <c r="H66" s="187">
        <v>1173</v>
      </c>
      <c r="I66" s="187">
        <v>1928</v>
      </c>
      <c r="J66"/>
      <c r="K66" s="411" t="s">
        <v>81</v>
      </c>
    </row>
    <row r="67" spans="2:11" ht="15.75" thickBot="1" x14ac:dyDescent="0.3">
      <c r="B67" s="27" t="s">
        <v>82</v>
      </c>
      <c r="C67" s="29"/>
      <c r="D67" s="30"/>
      <c r="E67" s="176" t="s">
        <v>19</v>
      </c>
      <c r="F67" s="176" t="s">
        <v>19</v>
      </c>
      <c r="G67" s="176" t="s">
        <v>19</v>
      </c>
      <c r="H67" s="176" t="s">
        <v>19</v>
      </c>
      <c r="I67" s="176" t="s">
        <v>19</v>
      </c>
      <c r="J67"/>
      <c r="K67" s="412"/>
    </row>
    <row r="68" spans="2:11" ht="15.75" thickBot="1" x14ac:dyDescent="0.3">
      <c r="B68" s="27" t="s">
        <v>83</v>
      </c>
      <c r="C68" s="29" t="s">
        <v>21</v>
      </c>
      <c r="D68" s="30">
        <v>1.03981876724931</v>
      </c>
      <c r="E68" s="194">
        <v>2217.2829999999999</v>
      </c>
      <c r="F68" s="187">
        <v>1087</v>
      </c>
      <c r="G68" s="187">
        <v>1384</v>
      </c>
      <c r="H68" s="187">
        <v>1497</v>
      </c>
      <c r="I68" s="187">
        <v>1871</v>
      </c>
      <c r="J68"/>
      <c r="K68" s="411" t="s">
        <v>84</v>
      </c>
    </row>
    <row r="69" spans="2:11" ht="15.75" thickBot="1" x14ac:dyDescent="0.3">
      <c r="B69" s="27" t="s">
        <v>85</v>
      </c>
      <c r="C69" s="29"/>
      <c r="D69" s="30"/>
      <c r="E69" s="176" t="s">
        <v>19</v>
      </c>
      <c r="F69" s="176" t="s">
        <v>19</v>
      </c>
      <c r="G69" s="176" t="s">
        <v>19</v>
      </c>
      <c r="H69" s="176" t="s">
        <v>19</v>
      </c>
      <c r="I69" s="176" t="s">
        <v>19</v>
      </c>
      <c r="J69"/>
      <c r="K69" s="412"/>
    </row>
    <row r="70" spans="2:11" ht="15.75" thickBot="1" x14ac:dyDescent="0.3">
      <c r="B70" s="27" t="s">
        <v>86</v>
      </c>
      <c r="C70" s="29" t="s">
        <v>21</v>
      </c>
      <c r="D70" s="30">
        <v>0.6142894736842115</v>
      </c>
      <c r="E70" s="185">
        <v>582.75850000000037</v>
      </c>
      <c r="F70" s="453">
        <v>361</v>
      </c>
      <c r="G70" s="453">
        <v>353</v>
      </c>
      <c r="H70" s="453">
        <v>596</v>
      </c>
      <c r="I70" s="453">
        <v>796</v>
      </c>
      <c r="J70"/>
      <c r="K70" s="454" t="s">
        <v>87</v>
      </c>
    </row>
    <row r="71" spans="2:11" ht="15.75" thickBot="1" x14ac:dyDescent="0.3">
      <c r="B71" s="27" t="s">
        <v>88</v>
      </c>
      <c r="C71" s="29" t="s">
        <v>21</v>
      </c>
      <c r="D71" s="30">
        <v>2.0374192796610169</v>
      </c>
      <c r="E71" s="194">
        <v>4300.9857000000002</v>
      </c>
      <c r="F71" s="453">
        <v>1416</v>
      </c>
      <c r="G71" s="453">
        <v>566</v>
      </c>
      <c r="H71" s="453">
        <v>8340</v>
      </c>
      <c r="I71" s="453">
        <v>17125</v>
      </c>
      <c r="J71"/>
      <c r="K71" s="454" t="s">
        <v>89</v>
      </c>
    </row>
    <row r="72" spans="2:11" ht="18" thickBot="1" x14ac:dyDescent="0.3">
      <c r="B72" s="27" t="s">
        <v>90</v>
      </c>
      <c r="C72" s="29" t="s">
        <v>23</v>
      </c>
      <c r="D72" s="30">
        <v>-0.27069055017829852</v>
      </c>
      <c r="E72" s="194">
        <v>2863.2689</v>
      </c>
      <c r="F72" s="453">
        <v>3926</v>
      </c>
      <c r="G72" s="176" t="s">
        <v>19</v>
      </c>
      <c r="H72" s="176" t="s">
        <v>19</v>
      </c>
      <c r="I72" s="176" t="s">
        <v>19</v>
      </c>
      <c r="J72"/>
      <c r="K72" s="454" t="s">
        <v>91</v>
      </c>
    </row>
    <row r="73" spans="2:11" ht="15.75" thickBot="1" x14ac:dyDescent="0.3">
      <c r="B73" s="27" t="s">
        <v>92</v>
      </c>
      <c r="C73" s="29"/>
      <c r="D73" s="30"/>
      <c r="E73" s="176" t="s">
        <v>19</v>
      </c>
      <c r="F73" s="176" t="s">
        <v>19</v>
      </c>
      <c r="G73" s="176" t="s">
        <v>19</v>
      </c>
      <c r="H73" s="176" t="s">
        <v>19</v>
      </c>
      <c r="I73" s="176" t="s">
        <v>19</v>
      </c>
      <c r="J73"/>
      <c r="K73" s="413"/>
    </row>
    <row r="74" spans="2:11" ht="15.75" thickBot="1" x14ac:dyDescent="0.3">
      <c r="B74" s="27" t="s">
        <v>93</v>
      </c>
      <c r="C74" s="29"/>
      <c r="D74" s="30"/>
      <c r="E74" s="176" t="s">
        <v>19</v>
      </c>
      <c r="F74" s="176" t="s">
        <v>19</v>
      </c>
      <c r="G74" s="176" t="s">
        <v>19</v>
      </c>
      <c r="H74" s="176" t="s">
        <v>19</v>
      </c>
      <c r="I74" s="176" t="s">
        <v>19</v>
      </c>
      <c r="J74"/>
      <c r="K74" s="413"/>
    </row>
    <row r="75" spans="2:11" ht="15.75" thickBot="1" x14ac:dyDescent="0.3">
      <c r="B75" s="27" t="s">
        <v>94</v>
      </c>
      <c r="C75" s="29"/>
      <c r="D75" s="30"/>
      <c r="E75" s="176" t="s">
        <v>19</v>
      </c>
      <c r="F75" s="176" t="s">
        <v>19</v>
      </c>
      <c r="G75" s="176" t="s">
        <v>19</v>
      </c>
      <c r="H75" s="176" t="s">
        <v>19</v>
      </c>
      <c r="I75" s="176" t="s">
        <v>19</v>
      </c>
      <c r="J75"/>
      <c r="K75" s="413"/>
    </row>
    <row r="76" spans="2:11" ht="15.75" thickBot="1" x14ac:dyDescent="0.3">
      <c r="B76" s="27" t="s">
        <v>95</v>
      </c>
      <c r="C76" s="29"/>
      <c r="D76" s="30"/>
      <c r="E76" s="176" t="s">
        <v>19</v>
      </c>
      <c r="F76" s="176" t="s">
        <v>19</v>
      </c>
      <c r="G76" s="176" t="s">
        <v>19</v>
      </c>
      <c r="H76" s="176" t="s">
        <v>19</v>
      </c>
      <c r="I76" s="176" t="s">
        <v>19</v>
      </c>
      <c r="J76"/>
      <c r="K76" s="413"/>
    </row>
    <row r="77" spans="2:11" ht="15.75" thickBot="1" x14ac:dyDescent="0.3">
      <c r="B77" s="27" t="s">
        <v>96</v>
      </c>
      <c r="C77" s="29"/>
      <c r="D77" s="30"/>
      <c r="E77" s="176" t="s">
        <v>19</v>
      </c>
      <c r="F77" s="176" t="s">
        <v>19</v>
      </c>
      <c r="G77" s="176" t="s">
        <v>19</v>
      </c>
      <c r="H77" s="176" t="s">
        <v>19</v>
      </c>
      <c r="I77" s="176" t="s">
        <v>19</v>
      </c>
      <c r="J77"/>
      <c r="K77" s="413"/>
    </row>
    <row r="78" spans="2:11" ht="15.75" thickBot="1" x14ac:dyDescent="0.3">
      <c r="B78" s="27" t="s">
        <v>97</v>
      </c>
      <c r="C78" s="29"/>
      <c r="D78" s="30"/>
      <c r="E78" s="176" t="s">
        <v>19</v>
      </c>
      <c r="F78" s="176" t="s">
        <v>19</v>
      </c>
      <c r="G78" s="176" t="s">
        <v>19</v>
      </c>
      <c r="H78" s="176" t="s">
        <v>19</v>
      </c>
      <c r="I78" s="176" t="s">
        <v>19</v>
      </c>
      <c r="J78"/>
      <c r="K78" s="413"/>
    </row>
    <row r="79" spans="2:11" ht="15.75" thickBot="1" x14ac:dyDescent="0.3">
      <c r="B79" s="27" t="s">
        <v>98</v>
      </c>
      <c r="C79" s="29"/>
      <c r="D79" s="30"/>
      <c r="E79" s="176" t="s">
        <v>19</v>
      </c>
      <c r="F79" s="176" t="s">
        <v>19</v>
      </c>
      <c r="G79" s="176" t="s">
        <v>19</v>
      </c>
      <c r="H79" s="176" t="s">
        <v>19</v>
      </c>
      <c r="I79" s="176" t="s">
        <v>19</v>
      </c>
      <c r="J79"/>
      <c r="K79" s="413"/>
    </row>
    <row r="80" spans="2:11" ht="15.75" thickBot="1" x14ac:dyDescent="0.3">
      <c r="B80" s="27" t="s">
        <v>99</v>
      </c>
      <c r="C80" s="29"/>
      <c r="D80" s="30"/>
      <c r="E80" s="176" t="s">
        <v>19</v>
      </c>
      <c r="F80" s="176" t="s">
        <v>19</v>
      </c>
      <c r="G80" s="176" t="s">
        <v>19</v>
      </c>
      <c r="H80" s="176" t="s">
        <v>19</v>
      </c>
      <c r="I80" s="176" t="s">
        <v>19</v>
      </c>
      <c r="J80"/>
      <c r="K80" s="413"/>
    </row>
    <row r="81" spans="2:11" x14ac:dyDescent="0.25">
      <c r="B81" s="300"/>
      <c r="C81" s="304"/>
      <c r="D81" s="302"/>
      <c r="E81" s="483"/>
      <c r="F81" s="483"/>
      <c r="G81" s="483"/>
      <c r="H81" s="483"/>
      <c r="I81" s="483"/>
      <c r="J81"/>
      <c r="K81" s="487"/>
    </row>
    <row r="82" spans="2:11" x14ac:dyDescent="0.25">
      <c r="C82" s="6"/>
      <c r="E82" s="6"/>
      <c r="F82" s="6"/>
      <c r="G82" s="6"/>
      <c r="H82" s="6"/>
      <c r="I82" s="6"/>
      <c r="J82" s="6"/>
      <c r="K82" s="6"/>
    </row>
    <row r="85" spans="2:11" x14ac:dyDescent="0.25">
      <c r="B85" s="107" t="s">
        <v>100</v>
      </c>
    </row>
    <row r="86" spans="2:11" x14ac:dyDescent="0.25">
      <c r="B86" s="488" t="s">
        <v>101</v>
      </c>
      <c r="C86" s="74"/>
      <c r="D86" s="62"/>
      <c r="E86" s="216"/>
      <c r="F86" s="216"/>
      <c r="G86" s="216"/>
      <c r="H86" s="216"/>
      <c r="I86" s="216"/>
    </row>
    <row r="87" spans="2:11" x14ac:dyDescent="0.25">
      <c r="B87" s="488" t="s">
        <v>102</v>
      </c>
      <c r="C87" s="488"/>
      <c r="D87" s="488"/>
      <c r="E87" s="488"/>
      <c r="F87" s="488"/>
      <c r="G87" s="488"/>
      <c r="H87" s="488"/>
      <c r="I87" s="488"/>
      <c r="J87" s="387"/>
    </row>
    <row r="88" spans="2:11" x14ac:dyDescent="0.25">
      <c r="B88" s="488" t="s">
        <v>103</v>
      </c>
    </row>
    <row r="89" spans="2:11" x14ac:dyDescent="0.25">
      <c r="B89" s="488" t="s">
        <v>104</v>
      </c>
    </row>
    <row r="90" spans="2:11" x14ac:dyDescent="0.25">
      <c r="B90" s="488" t="s">
        <v>105</v>
      </c>
    </row>
    <row r="91" spans="2:11" x14ac:dyDescent="0.25">
      <c r="B91" s="488" t="s">
        <v>106</v>
      </c>
    </row>
    <row r="92" spans="2:11" x14ac:dyDescent="0.25">
      <c r="B92" s="514"/>
    </row>
  </sheetData>
  <sheetProtection algorithmName="SHA-512" hashValue="3+/ihTQjRpjrwxAvxKTWptFpPrMFdv4U+lFMG6aUAdcbOhadS+SBm3ibGBBoYqYzcDXFR0GsoXYPzWCNrejjUQ==" saltValue="/tOZm8Wo1MInbno5AZfvMQ==" spinCount="100000" sheet="1" objects="1" scenarios="1"/>
  <mergeCells count="1">
    <mergeCell ref="C7:D7"/>
  </mergeCells>
  <conditionalFormatting sqref="B30 D30:I30 K36:K37">
    <cfRule type="cellIs" dxfId="75" priority="9" operator="equal">
      <formula>"q"</formula>
    </cfRule>
    <cfRule type="cellIs" dxfId="74" priority="10" operator="equal">
      <formula>"p"</formula>
    </cfRule>
  </conditionalFormatting>
  <conditionalFormatting sqref="B27:I29 B63:I64 B66:I74 K27:K33 B58:B61 D58:I61 E73:I80 B76:I81">
    <cfRule type="cellIs" dxfId="73" priority="52" operator="equal">
      <formula>"p"</formula>
    </cfRule>
    <cfRule type="cellIs" dxfId="72" priority="51" operator="equal">
      <formula>"q"</formula>
    </cfRule>
  </conditionalFormatting>
  <conditionalFormatting sqref="B31:I34 B66:B81 C75:I75">
    <cfRule type="cellIs" dxfId="71" priority="37" operator="equal">
      <formula>"q"</formula>
    </cfRule>
    <cfRule type="cellIs" dxfId="70" priority="38" operator="equal">
      <formula>"p"</formula>
    </cfRule>
  </conditionalFormatting>
  <conditionalFormatting sqref="B36:I37 B5">
    <cfRule type="cellIs" dxfId="69" priority="56" operator="equal">
      <formula>"p"</formula>
    </cfRule>
    <cfRule type="cellIs" dxfId="68" priority="55" operator="equal">
      <formula>"q"</formula>
    </cfRule>
  </conditionalFormatting>
  <conditionalFormatting sqref="C15:C18">
    <cfRule type="cellIs" dxfId="67" priority="58" operator="equal">
      <formula>"p"</formula>
    </cfRule>
    <cfRule type="cellIs" dxfId="66" priority="57" operator="equal">
      <formula>"q"</formula>
    </cfRule>
  </conditionalFormatting>
  <conditionalFormatting sqref="C22:C23">
    <cfRule type="cellIs" dxfId="65" priority="14" operator="equal">
      <formula>"q"</formula>
    </cfRule>
    <cfRule type="cellIs" dxfId="64" priority="15" operator="equal">
      <formula>"p"</formula>
    </cfRule>
  </conditionalFormatting>
  <conditionalFormatting sqref="C27:C29 C31:C32 C36:C37 C59:C61 C63:C64 C66 C68 C70:C72">
    <cfRule type="cellIs" dxfId="63" priority="19" operator="equal">
      <formula>"q"</formula>
    </cfRule>
  </conditionalFormatting>
  <conditionalFormatting sqref="C27:C29 C31:C37 C58:C72">
    <cfRule type="cellIs" dxfId="62" priority="18" operator="equal">
      <formula>"p"</formula>
    </cfRule>
  </conditionalFormatting>
  <conditionalFormatting sqref="C29 C12:C13 C19">
    <cfRule type="cellIs" dxfId="61" priority="54" operator="equal">
      <formula>"q"</formula>
    </cfRule>
    <cfRule type="cellIs" dxfId="60" priority="53" operator="equal">
      <formula>"p"</formula>
    </cfRule>
  </conditionalFormatting>
  <conditionalFormatting sqref="C29 C22:C23 C12:C13 C15:C19">
    <cfRule type="iconSet" priority="493">
      <iconSet iconSet="3Arrows">
        <cfvo type="percent" val="0"/>
        <cfvo type="percent" val="0"/>
        <cfvo type="percent" val="0" gte="0"/>
      </iconSet>
    </cfRule>
    <cfRule type="iconSet" priority="492">
      <iconSet iconSet="3Arrows">
        <cfvo type="percent" val="0"/>
        <cfvo type="percent" val="33"/>
        <cfvo type="percent" val="67"/>
      </iconSet>
    </cfRule>
    <cfRule type="iconSet" priority="494">
      <iconSet iconSet="3Arrows">
        <cfvo type="percent" val="0"/>
        <cfvo type="percent" val="33"/>
        <cfvo type="percent" val="67"/>
      </iconSet>
    </cfRule>
  </conditionalFormatting>
  <conditionalFormatting sqref="C31:C32 C27:C28">
    <cfRule type="iconSet" priority="41">
      <iconSet iconSet="3Arrows">
        <cfvo type="percent" val="0"/>
        <cfvo type="percent" val="33"/>
        <cfvo type="percent" val="67"/>
      </iconSet>
    </cfRule>
    <cfRule type="iconSet" priority="40">
      <iconSet iconSet="3Arrows">
        <cfvo type="percent" val="0"/>
        <cfvo type="percent" val="0"/>
        <cfvo type="percent" val="0" gte="0"/>
      </iconSet>
    </cfRule>
    <cfRule type="iconSet" priority="39">
      <iconSet iconSet="3Arrows">
        <cfvo type="percent" val="0"/>
        <cfvo type="percent" val="33"/>
        <cfvo type="percent" val="67"/>
      </iconSet>
    </cfRule>
  </conditionalFormatting>
  <conditionalFormatting sqref="C36:C37">
    <cfRule type="iconSet" priority="491">
      <iconSet iconSet="3Arrows">
        <cfvo type="percent" val="0"/>
        <cfvo type="percent" val="33"/>
        <cfvo type="percent" val="67"/>
      </iconSet>
    </cfRule>
    <cfRule type="iconSet" priority="490">
      <iconSet iconSet="3Arrows">
        <cfvo type="percent" val="0"/>
        <cfvo type="percent" val="0"/>
        <cfvo type="percent" val="0" gte="0"/>
      </iconSet>
    </cfRule>
    <cfRule type="iconSet" priority="489">
      <iconSet iconSet="3Arrows">
        <cfvo type="percent" val="0"/>
        <cfvo type="percent" val="33"/>
        <cfvo type="percent" val="67"/>
      </iconSet>
    </cfRule>
  </conditionalFormatting>
  <conditionalFormatting sqref="C63:C64">
    <cfRule type="iconSet" priority="46">
      <iconSet iconSet="3Arrows">
        <cfvo type="percent" val="0"/>
        <cfvo type="percent" val="0"/>
        <cfvo type="percent" val="0" gte="0"/>
      </iconSet>
    </cfRule>
    <cfRule type="iconSet" priority="45">
      <iconSet iconSet="3Arrows">
        <cfvo type="percent" val="0"/>
        <cfvo type="percent" val="33"/>
        <cfvo type="percent" val="67"/>
      </iconSet>
    </cfRule>
    <cfRule type="iconSet" priority="47">
      <iconSet iconSet="3Arrows">
        <cfvo type="percent" val="0"/>
        <cfvo type="percent" val="33"/>
        <cfvo type="percent" val="67"/>
      </iconSet>
    </cfRule>
  </conditionalFormatting>
  <conditionalFormatting sqref="C66">
    <cfRule type="iconSet" priority="32">
      <iconSet iconSet="3Arrows">
        <cfvo type="percent" val="0"/>
        <cfvo type="percent" val="33"/>
        <cfvo type="percent" val="67"/>
      </iconSet>
    </cfRule>
    <cfRule type="iconSet" priority="34">
      <iconSet iconSet="3Arrows">
        <cfvo type="percent" val="0"/>
        <cfvo type="percent" val="33"/>
        <cfvo type="percent" val="67"/>
      </iconSet>
    </cfRule>
    <cfRule type="iconSet" priority="33">
      <iconSet iconSet="3Arrows">
        <cfvo type="percent" val="0"/>
        <cfvo type="percent" val="0"/>
        <cfvo type="percent" val="0" gte="0"/>
      </iconSet>
    </cfRule>
  </conditionalFormatting>
  <conditionalFormatting sqref="C66:C71 C73:C81">
    <cfRule type="iconSet" priority="256">
      <iconSet iconSet="3Arrows">
        <cfvo type="percent" val="0"/>
        <cfvo type="percent" val="33"/>
        <cfvo type="percent" val="67"/>
      </iconSet>
    </cfRule>
    <cfRule type="iconSet" priority="257">
      <iconSet iconSet="3Arrows">
        <cfvo type="percent" val="0"/>
        <cfvo type="percent" val="0"/>
        <cfvo type="percent" val="0" gte="0"/>
      </iconSet>
    </cfRule>
    <cfRule type="iconSet" priority="258">
      <iconSet iconSet="3Arrows">
        <cfvo type="percent" val="0"/>
        <cfvo type="percent" val="33"/>
        <cfvo type="percent" val="67"/>
      </iconSet>
    </cfRule>
  </conditionalFormatting>
  <conditionalFormatting sqref="C68">
    <cfRule type="iconSet" priority="31">
      <iconSet iconSet="3Arrows">
        <cfvo type="percent" val="0"/>
        <cfvo type="percent" val="33"/>
        <cfvo type="percent" val="67"/>
      </iconSet>
    </cfRule>
    <cfRule type="iconSet" priority="29">
      <iconSet iconSet="3Arrows">
        <cfvo type="percent" val="0"/>
        <cfvo type="percent" val="33"/>
        <cfvo type="percent" val="67"/>
      </iconSet>
    </cfRule>
    <cfRule type="iconSet" priority="30">
      <iconSet iconSet="3Arrows">
        <cfvo type="percent" val="0"/>
        <cfvo type="percent" val="0"/>
        <cfvo type="percent" val="0" gte="0"/>
      </iconSet>
    </cfRule>
  </conditionalFormatting>
  <conditionalFormatting sqref="C70">
    <cfRule type="iconSet" priority="28">
      <iconSet iconSet="3Arrows">
        <cfvo type="percent" val="0"/>
        <cfvo type="percent" val="33"/>
        <cfvo type="percent" val="67"/>
      </iconSet>
    </cfRule>
    <cfRule type="iconSet" priority="27">
      <iconSet iconSet="3Arrows">
        <cfvo type="percent" val="0"/>
        <cfvo type="percent" val="0"/>
        <cfvo type="percent" val="0" gte="0"/>
      </iconSet>
    </cfRule>
    <cfRule type="iconSet" priority="26">
      <iconSet iconSet="3Arrows">
        <cfvo type="percent" val="0"/>
        <cfvo type="percent" val="33"/>
        <cfvo type="percent" val="67"/>
      </iconSet>
    </cfRule>
  </conditionalFormatting>
  <conditionalFormatting sqref="C71">
    <cfRule type="iconSet" priority="22">
      <iconSet iconSet="3Arrows">
        <cfvo type="percent" val="0"/>
        <cfvo type="percent" val="33"/>
        <cfvo type="percent" val="67"/>
      </iconSet>
    </cfRule>
    <cfRule type="iconSet" priority="21">
      <iconSet iconSet="3Arrows">
        <cfvo type="percent" val="0"/>
        <cfvo type="percent" val="0"/>
        <cfvo type="percent" val="0" gte="0"/>
      </iconSet>
    </cfRule>
    <cfRule type="iconSet" priority="20">
      <iconSet iconSet="3Arrows">
        <cfvo type="percent" val="0"/>
        <cfvo type="percent" val="33"/>
        <cfvo type="percent" val="67"/>
      </iconSet>
    </cfRule>
  </conditionalFormatting>
  <conditionalFormatting sqref="C72">
    <cfRule type="iconSet" priority="25">
      <iconSet iconSet="3Arrows">
        <cfvo type="percent" val="0"/>
        <cfvo type="percent" val="33"/>
        <cfvo type="percent" val="67"/>
      </iconSet>
    </cfRule>
    <cfRule type="iconSet" priority="24">
      <iconSet iconSet="3Arrows">
        <cfvo type="percent" val="0"/>
        <cfvo type="percent" val="0"/>
        <cfvo type="percent" val="0" gte="0"/>
      </iconSet>
    </cfRule>
    <cfRule type="iconSet" priority="23">
      <iconSet iconSet="3Arrows">
        <cfvo type="percent" val="0"/>
        <cfvo type="percent" val="33"/>
        <cfvo type="percent" val="67"/>
      </iconSet>
    </cfRule>
  </conditionalFormatting>
  <conditionalFormatting sqref="K22:K23">
    <cfRule type="cellIs" dxfId="59" priority="1" operator="equal">
      <formula>"q"</formula>
    </cfRule>
    <cfRule type="cellIs" dxfId="58" priority="2" operator="equal">
      <formula>"p"</formula>
    </cfRule>
  </conditionalFormatting>
  <conditionalFormatting sqref="K58:K61 K63:K64 K66:K81">
    <cfRule type="cellIs" dxfId="57" priority="8" operator="equal">
      <formula>"p"</formula>
    </cfRule>
    <cfRule type="cellIs" dxfId="56" priority="7" operator="equal">
      <formula>"q"</formula>
    </cfRule>
  </conditionalFormatting>
  <hyperlinks>
    <hyperlink ref="A1" location="Home!A1" display="Home!A1" xr:uid="{A3D258FB-1EEE-4822-BCB2-849BC5D6C32B}"/>
  </hyperlinks>
  <pageMargins left="0.25" right="0.25" top="0.75" bottom="0.75" header="0.3" footer="0.3"/>
  <pageSetup paperSize="9" scale="49" fitToHeight="2" orientation="landscape" horizontalDpi="300" verticalDpi="300" r:id="rId1"/>
  <headerFooter scaleWithDoc="0">
    <oddHeader>&amp;L&amp;G</oddHeader>
    <oddFooter>&amp;R&amp;P</oddFooter>
  </headerFooter>
  <rowBreaks count="1" manualBreakCount="1">
    <brk id="56" min="1" max="1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E72F8-6394-435A-A406-F9587064ED74}">
  <sheetPr>
    <tabColor theme="6"/>
  </sheetPr>
  <dimension ref="A1:AW107"/>
  <sheetViews>
    <sheetView showGridLines="0" showRowColHeaders="0" zoomScaleNormal="100" workbookViewId="0">
      <pane xSplit="1" ySplit="5" topLeftCell="B99" activePane="bottomRight" state="frozen"/>
      <selection pane="topRight" activeCell="B1" sqref="B1"/>
      <selection pane="bottomLeft" activeCell="A6" sqref="A6"/>
      <selection pane="bottomRight" activeCell="S9" sqref="S9"/>
    </sheetView>
  </sheetViews>
  <sheetFormatPr defaultColWidth="8.85546875" defaultRowHeight="15" x14ac:dyDescent="0.25"/>
  <cols>
    <col min="1" max="1" width="10.5703125" style="8" customWidth="1"/>
    <col min="2" max="2" width="56" style="8" customWidth="1"/>
    <col min="3" max="3" width="16.5703125" style="8" customWidth="1"/>
    <col min="4" max="4" width="7.42578125" style="20" customWidth="1"/>
    <col min="5" max="5" width="7.42578125" style="21" customWidth="1"/>
    <col min="6" max="6" width="11.5703125" style="46" bestFit="1" customWidth="1"/>
    <col min="7" max="7" width="8.42578125" style="8" customWidth="1"/>
    <col min="8" max="8" width="6.85546875" style="47" bestFit="1" customWidth="1"/>
    <col min="9" max="9" width="8.42578125" style="47" customWidth="1"/>
    <col min="10" max="10" width="6.85546875" style="47" bestFit="1" customWidth="1"/>
    <col min="11" max="11" width="7.42578125" style="193" customWidth="1"/>
    <col min="12" max="12" width="8.5703125" style="21" customWidth="1"/>
    <col min="13" max="13" width="8.42578125" style="270" customWidth="1"/>
    <col min="14" max="17" width="8.42578125" style="47" customWidth="1"/>
    <col min="18" max="19" width="8.85546875" style="8"/>
    <col min="20" max="20" width="52" style="8" bestFit="1" customWidth="1"/>
    <col min="21" max="24" width="8.85546875" style="8"/>
    <col min="25" max="25" width="49.5703125" style="8" bestFit="1" customWidth="1"/>
    <col min="26" max="35" width="8.85546875" style="8"/>
    <col min="36" max="36" width="69.5703125" style="8" bestFit="1" customWidth="1"/>
    <col min="37" max="39" width="8.85546875" style="8"/>
    <col min="40" max="40" width="3.85546875" style="8" bestFit="1" customWidth="1"/>
    <col min="41" max="41" width="10.5703125" style="8" bestFit="1" customWidth="1"/>
    <col min="42" max="42" width="50.85546875" style="8" bestFit="1" customWidth="1"/>
    <col min="43" max="44" width="7.5703125" style="8" bestFit="1" customWidth="1"/>
    <col min="45" max="45" width="7.42578125" style="8" bestFit="1" customWidth="1"/>
    <col min="46" max="47" width="6.140625" style="8" bestFit="1" customWidth="1"/>
    <col min="48" max="48" width="8.5703125" style="8" bestFit="1" customWidth="1"/>
    <col min="49" max="16384" width="8.85546875" style="8"/>
  </cols>
  <sheetData>
    <row r="1" spans="1:17" ht="20.100000000000001" customHeight="1" x14ac:dyDescent="0.25">
      <c r="A1" s="372" t="s">
        <v>29</v>
      </c>
    </row>
    <row r="2" spans="1:17" x14ac:dyDescent="0.25">
      <c r="C2" s="8" t="s">
        <v>107</v>
      </c>
      <c r="D2" s="21"/>
    </row>
    <row r="3" spans="1:17" x14ac:dyDescent="0.25">
      <c r="D3" s="21"/>
    </row>
    <row r="4" spans="1:17" ht="22.35" customHeight="1" x14ac:dyDescent="0.25">
      <c r="D4" s="21"/>
    </row>
    <row r="5" spans="1:17" ht="20.100000000000001" customHeight="1" x14ac:dyDescent="0.2">
      <c r="B5" s="381" t="s">
        <v>8</v>
      </c>
      <c r="C5" s="508" t="s">
        <v>30</v>
      </c>
      <c r="D5" s="508"/>
      <c r="E5" s="508"/>
      <c r="F5" s="508"/>
      <c r="G5" s="508"/>
      <c r="H5" s="508"/>
      <c r="I5" s="508"/>
      <c r="J5" s="508"/>
    </row>
    <row r="6" spans="1:17" ht="15.75" thickBot="1" x14ac:dyDescent="0.3">
      <c r="B6" s="38"/>
      <c r="C6" s="532" t="s">
        <v>108</v>
      </c>
      <c r="D6" s="532"/>
      <c r="E6" s="532"/>
      <c r="F6" s="532"/>
      <c r="G6" s="532"/>
      <c r="H6" s="532"/>
      <c r="I6" s="532"/>
      <c r="J6" s="532"/>
      <c r="K6" s="532" t="s">
        <v>109</v>
      </c>
      <c r="L6" s="532"/>
      <c r="M6" s="532"/>
      <c r="N6" s="532"/>
      <c r="O6" s="532"/>
      <c r="P6" s="532"/>
      <c r="Q6" s="532"/>
    </row>
    <row r="7" spans="1:17" ht="39" customHeight="1" thickBot="1" x14ac:dyDescent="0.3">
      <c r="B7" s="39"/>
      <c r="C7" s="324" t="s">
        <v>110</v>
      </c>
      <c r="D7" s="530" t="s">
        <v>31</v>
      </c>
      <c r="E7" s="530"/>
      <c r="F7" s="283" t="s">
        <v>32</v>
      </c>
      <c r="G7" s="284" t="s">
        <v>33</v>
      </c>
      <c r="H7" s="284" t="s">
        <v>34</v>
      </c>
      <c r="I7" s="284" t="s">
        <v>35</v>
      </c>
      <c r="J7" s="284" t="s">
        <v>36</v>
      </c>
      <c r="K7" s="531" t="s">
        <v>31</v>
      </c>
      <c r="L7" s="530"/>
      <c r="M7" s="283" t="s">
        <v>32</v>
      </c>
      <c r="N7" s="284" t="s">
        <v>33</v>
      </c>
      <c r="O7" s="284" t="s">
        <v>34</v>
      </c>
      <c r="P7" s="284" t="s">
        <v>35</v>
      </c>
      <c r="Q7" s="284" t="s">
        <v>36</v>
      </c>
    </row>
    <row r="8" spans="1:17" ht="15.75" thickBot="1" x14ac:dyDescent="0.3">
      <c r="B8" s="23" t="s">
        <v>111</v>
      </c>
      <c r="C8" s="25"/>
      <c r="D8" s="26"/>
      <c r="E8" s="24"/>
      <c r="F8" s="23"/>
      <c r="G8" s="25"/>
      <c r="H8" s="173"/>
      <c r="I8" s="173"/>
      <c r="J8" s="173"/>
      <c r="K8" s="211"/>
      <c r="L8" s="24"/>
      <c r="M8" s="183"/>
      <c r="N8" s="173"/>
      <c r="O8" s="173"/>
      <c r="P8" s="173"/>
      <c r="Q8" s="173"/>
    </row>
    <row r="9" spans="1:17" ht="15.75" thickBot="1" x14ac:dyDescent="0.3">
      <c r="B9" s="27" t="s">
        <v>112</v>
      </c>
      <c r="C9" s="27" t="s">
        <v>113</v>
      </c>
      <c r="D9" s="29" t="s">
        <v>21</v>
      </c>
      <c r="E9" s="30">
        <v>9.0522009328927427E-2</v>
      </c>
      <c r="F9" s="102">
        <v>4290.1135847000005</v>
      </c>
      <c r="G9" s="45">
        <v>3934</v>
      </c>
      <c r="H9" s="263">
        <v>4563</v>
      </c>
      <c r="I9" s="263">
        <v>5721</v>
      </c>
      <c r="J9" s="263">
        <v>7121</v>
      </c>
      <c r="K9" s="201" t="s">
        <v>21</v>
      </c>
      <c r="L9" s="30">
        <v>0.4192836363636363</v>
      </c>
      <c r="M9" s="194">
        <v>1327.0301999999999</v>
      </c>
      <c r="N9" s="36">
        <v>935</v>
      </c>
      <c r="O9" s="175">
        <v>1037</v>
      </c>
      <c r="P9" s="175">
        <v>1030</v>
      </c>
      <c r="Q9" s="175">
        <v>1236</v>
      </c>
    </row>
    <row r="10" spans="1:17" ht="18" thickBot="1" x14ac:dyDescent="0.3">
      <c r="B10" s="27" t="s">
        <v>114</v>
      </c>
      <c r="C10" s="27" t="s">
        <v>113</v>
      </c>
      <c r="D10" s="29" t="s">
        <v>23</v>
      </c>
      <c r="E10" s="30">
        <v>-0.12428571428571437</v>
      </c>
      <c r="F10" s="102">
        <v>9244.0399999999991</v>
      </c>
      <c r="G10" s="45">
        <v>10556</v>
      </c>
      <c r="H10" s="263">
        <v>12013</v>
      </c>
      <c r="I10" s="263">
        <v>14025</v>
      </c>
      <c r="J10" s="263">
        <v>17397</v>
      </c>
      <c r="K10" s="202" t="s">
        <v>21</v>
      </c>
      <c r="L10" s="30">
        <v>0.39626570605187311</v>
      </c>
      <c r="M10" s="194">
        <v>484.50419999999997</v>
      </c>
      <c r="N10" s="36">
        <v>347</v>
      </c>
      <c r="O10" s="36">
        <v>445</v>
      </c>
      <c r="P10" s="36">
        <v>537</v>
      </c>
      <c r="Q10" s="36">
        <v>702</v>
      </c>
    </row>
    <row r="11" spans="1:17" ht="18" thickBot="1" x14ac:dyDescent="0.3">
      <c r="B11" s="33" t="s">
        <v>115</v>
      </c>
      <c r="C11" s="33" t="s">
        <v>113</v>
      </c>
      <c r="D11" s="69" t="s">
        <v>21</v>
      </c>
      <c r="E11" s="70">
        <v>0.16369770580296897</v>
      </c>
      <c r="F11" s="250">
        <v>8623</v>
      </c>
      <c r="G11" s="252">
        <v>7410</v>
      </c>
      <c r="H11" s="248">
        <v>3994</v>
      </c>
      <c r="I11" s="248">
        <v>8431</v>
      </c>
      <c r="J11" s="248">
        <v>17684</v>
      </c>
      <c r="K11" s="224" t="s">
        <v>21</v>
      </c>
      <c r="L11" s="70">
        <v>0.46669334705075455</v>
      </c>
      <c r="M11" s="235">
        <v>2138.4389000000001</v>
      </c>
      <c r="N11" s="177">
        <v>1458</v>
      </c>
      <c r="O11" s="178">
        <v>558</v>
      </c>
      <c r="P11" s="177">
        <v>3175</v>
      </c>
      <c r="Q11" s="177">
        <v>4036</v>
      </c>
    </row>
    <row r="12" spans="1:17" ht="15.75" thickBot="1" x14ac:dyDescent="0.3">
      <c r="B12" s="345" t="s">
        <v>116</v>
      </c>
      <c r="C12" s="345" t="s">
        <v>113</v>
      </c>
      <c r="D12" s="353" t="s">
        <v>21</v>
      </c>
      <c r="E12" s="347">
        <v>1.1742172817351494E-2</v>
      </c>
      <c r="F12" s="351">
        <v>22157.153584699998</v>
      </c>
      <c r="G12" s="351">
        <v>21900</v>
      </c>
      <c r="H12" s="348">
        <v>20570</v>
      </c>
      <c r="I12" s="348">
        <v>28177</v>
      </c>
      <c r="J12" s="348">
        <v>42202</v>
      </c>
      <c r="K12" s="354" t="s">
        <v>21</v>
      </c>
      <c r="L12" s="347">
        <v>0.44159609489051099</v>
      </c>
      <c r="M12" s="352">
        <v>3949.9733000000001</v>
      </c>
      <c r="N12" s="348">
        <v>2740</v>
      </c>
      <c r="O12" s="348">
        <v>2040</v>
      </c>
      <c r="P12" s="348">
        <v>4743</v>
      </c>
      <c r="Q12" s="348">
        <v>5975</v>
      </c>
    </row>
    <row r="13" spans="1:17" x14ac:dyDescent="0.25">
      <c r="B13" s="253"/>
      <c r="C13" s="237"/>
      <c r="D13" s="243"/>
      <c r="E13" s="247"/>
      <c r="F13" s="251"/>
      <c r="G13" s="251"/>
      <c r="H13" s="244"/>
      <c r="I13" s="244"/>
      <c r="J13" s="244"/>
      <c r="K13" s="243"/>
      <c r="L13" s="247"/>
      <c r="M13" s="271"/>
      <c r="N13" s="244"/>
      <c r="O13" s="244"/>
      <c r="P13" s="244"/>
      <c r="Q13" s="244"/>
    </row>
    <row r="14" spans="1:17" ht="15.75" thickBot="1" x14ac:dyDescent="0.3">
      <c r="B14" s="258" t="s">
        <v>117</v>
      </c>
      <c r="C14" s="259"/>
      <c r="D14" s="260"/>
      <c r="E14" s="261"/>
      <c r="F14" s="258"/>
      <c r="G14" s="259"/>
      <c r="H14" s="264"/>
      <c r="I14" s="264"/>
      <c r="J14" s="264"/>
      <c r="K14" s="238"/>
      <c r="L14" s="261"/>
      <c r="M14" s="272"/>
      <c r="N14" s="264"/>
      <c r="O14" s="264"/>
      <c r="P14" s="264"/>
      <c r="Q14" s="264"/>
    </row>
    <row r="15" spans="1:17" ht="15.75" thickBot="1" x14ac:dyDescent="0.3">
      <c r="B15" s="27" t="s">
        <v>118</v>
      </c>
      <c r="C15" s="27" t="s">
        <v>119</v>
      </c>
      <c r="D15" s="29" t="s">
        <v>21</v>
      </c>
      <c r="E15" s="30">
        <v>6.0033220460694876E-2</v>
      </c>
      <c r="F15" s="198">
        <v>2.8620896952438764</v>
      </c>
      <c r="G15" s="257">
        <v>2.7</v>
      </c>
      <c r="H15" s="265">
        <v>2.6</v>
      </c>
      <c r="I15" s="265">
        <v>3.6</v>
      </c>
      <c r="J15" s="265">
        <v>5.8</v>
      </c>
      <c r="K15" s="201" t="s">
        <v>21</v>
      </c>
      <c r="L15" s="30">
        <v>0.35095860566448783</v>
      </c>
      <c r="M15" s="273">
        <v>1.0807668845315903</v>
      </c>
      <c r="N15" s="36">
        <v>0.8</v>
      </c>
      <c r="O15" s="36">
        <v>0.6</v>
      </c>
      <c r="P15" s="36">
        <v>1.5</v>
      </c>
      <c r="Q15" s="36">
        <v>2</v>
      </c>
    </row>
    <row r="16" spans="1:17" ht="15.75" thickBot="1" x14ac:dyDescent="0.3">
      <c r="B16" s="27" t="s">
        <v>120</v>
      </c>
      <c r="C16" s="27" t="s">
        <v>119</v>
      </c>
      <c r="D16" s="29" t="s">
        <v>23</v>
      </c>
      <c r="E16" s="30">
        <v>-1.9654841559665941E-2</v>
      </c>
      <c r="F16" s="198">
        <v>1.7482372616384207</v>
      </c>
      <c r="G16" s="257">
        <v>1.7832874948041295</v>
      </c>
      <c r="H16" s="265">
        <v>2.0779872006217923</v>
      </c>
      <c r="I16" s="265">
        <v>2.6650569611048933</v>
      </c>
      <c r="J16" s="265">
        <v>3.3647108147154983</v>
      </c>
      <c r="K16" s="202" t="s">
        <v>21</v>
      </c>
      <c r="L16" s="30">
        <v>0.3577003914576749</v>
      </c>
      <c r="M16" s="242">
        <v>0.49566066426570615</v>
      </c>
      <c r="N16" s="274">
        <v>0.36507366970230259</v>
      </c>
      <c r="O16" s="274">
        <v>0.44992019381177584</v>
      </c>
      <c r="P16" s="274">
        <v>0.51867709206518398</v>
      </c>
      <c r="Q16" s="274">
        <v>0.63300907133355699</v>
      </c>
    </row>
    <row r="17" spans="1:49" x14ac:dyDescent="0.25">
      <c r="B17" s="253"/>
      <c r="C17" s="237"/>
      <c r="D17" s="243"/>
      <c r="E17" s="247"/>
      <c r="F17" s="251"/>
      <c r="G17" s="251"/>
      <c r="H17" s="244"/>
      <c r="I17" s="244"/>
      <c r="J17" s="244"/>
      <c r="K17" s="243"/>
      <c r="L17" s="247"/>
      <c r="M17" s="271"/>
      <c r="N17" s="244"/>
      <c r="O17" s="244"/>
      <c r="P17" s="244"/>
      <c r="Q17" s="244"/>
    </row>
    <row r="18" spans="1:49" ht="15.75" thickBot="1" x14ac:dyDescent="0.3">
      <c r="B18" s="41" t="s">
        <v>121</v>
      </c>
      <c r="C18" s="42"/>
      <c r="D18" s="43"/>
      <c r="E18" s="44"/>
      <c r="F18" s="195"/>
      <c r="G18" s="42"/>
      <c r="H18" s="170"/>
      <c r="I18" s="170"/>
      <c r="J18" s="266"/>
      <c r="K18" s="210"/>
      <c r="L18" s="44"/>
      <c r="M18" s="275"/>
      <c r="N18" s="170"/>
      <c r="O18" s="170"/>
      <c r="P18" s="170"/>
      <c r="Q18" s="170"/>
    </row>
    <row r="19" spans="1:49" ht="15.75" thickBot="1" x14ac:dyDescent="0.3">
      <c r="A19" s="35"/>
      <c r="B19" s="27" t="s">
        <v>122</v>
      </c>
      <c r="C19" s="27" t="s">
        <v>113</v>
      </c>
      <c r="D19" s="29" t="s">
        <v>23</v>
      </c>
      <c r="E19" s="30">
        <v>-0.12428571428571437</v>
      </c>
      <c r="F19" s="102">
        <v>9244.0399999999991</v>
      </c>
      <c r="G19" s="31">
        <v>10556</v>
      </c>
      <c r="H19" s="175">
        <v>12013</v>
      </c>
      <c r="I19" s="175">
        <v>14025</v>
      </c>
      <c r="J19" s="175">
        <v>17397</v>
      </c>
      <c r="K19" s="201" t="s">
        <v>21</v>
      </c>
      <c r="L19" s="30">
        <v>0.39626570605187311</v>
      </c>
      <c r="M19" s="194">
        <v>484.50419999999997</v>
      </c>
      <c r="N19" s="36">
        <v>347</v>
      </c>
      <c r="O19" s="36">
        <v>445</v>
      </c>
      <c r="P19" s="36">
        <v>537</v>
      </c>
      <c r="Q19" s="36">
        <v>702</v>
      </c>
      <c r="R19" s="35"/>
    </row>
    <row r="20" spans="1:49" ht="15.75" thickBot="1" x14ac:dyDescent="0.3">
      <c r="A20" s="35"/>
      <c r="B20" s="27" t="s">
        <v>123</v>
      </c>
      <c r="C20" s="27" t="s">
        <v>113</v>
      </c>
      <c r="D20" s="29" t="s">
        <v>23</v>
      </c>
      <c r="E20" s="30">
        <v>-0.23126150144369567</v>
      </c>
      <c r="F20" s="102">
        <v>798.7193000000002</v>
      </c>
      <c r="G20" s="31">
        <v>1039</v>
      </c>
      <c r="H20" s="175">
        <v>1340</v>
      </c>
      <c r="I20" s="175">
        <v>1450</v>
      </c>
      <c r="J20" s="175">
        <v>1805</v>
      </c>
      <c r="K20" s="202" t="s">
        <v>21</v>
      </c>
      <c r="L20" s="30">
        <v>0.48256000000000016</v>
      </c>
      <c r="M20" s="194">
        <v>44.476800000000004</v>
      </c>
      <c r="N20" s="36">
        <v>30</v>
      </c>
      <c r="O20" s="36">
        <v>36</v>
      </c>
      <c r="P20" s="36">
        <v>41</v>
      </c>
      <c r="Q20" s="36">
        <v>60</v>
      </c>
      <c r="R20" s="35"/>
    </row>
    <row r="21" spans="1:49" ht="15.75" thickBot="1" x14ac:dyDescent="0.3">
      <c r="A21" s="35"/>
      <c r="B21" s="27" t="s">
        <v>124</v>
      </c>
      <c r="C21" s="27" t="s">
        <v>125</v>
      </c>
      <c r="D21" s="29" t="s">
        <v>23</v>
      </c>
      <c r="E21" s="30">
        <v>-2.344260669222524E-2</v>
      </c>
      <c r="F21" s="102">
        <v>11717.712162299989</v>
      </c>
      <c r="G21" s="31">
        <v>11999</v>
      </c>
      <c r="H21" s="175">
        <v>13377</v>
      </c>
      <c r="I21" s="175">
        <v>15380</v>
      </c>
      <c r="J21" s="175">
        <v>18297</v>
      </c>
      <c r="K21" s="202" t="s">
        <v>21</v>
      </c>
      <c r="L21" s="30">
        <v>0.19191650655834558</v>
      </c>
      <c r="M21" s="194">
        <v>4034.6373746999998</v>
      </c>
      <c r="N21" s="175">
        <v>3385</v>
      </c>
      <c r="O21" s="175">
        <v>4477</v>
      </c>
      <c r="P21" s="175">
        <v>5501</v>
      </c>
      <c r="Q21" s="175">
        <v>6081</v>
      </c>
      <c r="R21" s="35"/>
    </row>
    <row r="22" spans="1:49" ht="15.75" thickBot="1" x14ac:dyDescent="0.3">
      <c r="A22" s="35"/>
      <c r="B22" s="27" t="s">
        <v>126</v>
      </c>
      <c r="C22" s="27" t="s">
        <v>127</v>
      </c>
      <c r="D22" s="29" t="s">
        <v>21</v>
      </c>
      <c r="E22" s="30">
        <v>1.4730402622144969E-2</v>
      </c>
      <c r="F22" s="229">
        <v>1.5018009958807745</v>
      </c>
      <c r="G22" s="28">
        <v>1.48</v>
      </c>
      <c r="H22" s="36">
        <v>1.67</v>
      </c>
      <c r="I22" s="36">
        <v>1.99</v>
      </c>
      <c r="J22" s="36">
        <v>2.5299999999999998</v>
      </c>
      <c r="K22" s="224" t="s">
        <v>21</v>
      </c>
      <c r="L22" s="30">
        <v>0.14992930924506526</v>
      </c>
      <c r="M22" s="276">
        <v>1.1039321368752626</v>
      </c>
      <c r="N22" s="277">
        <v>0.96</v>
      </c>
      <c r="O22" s="277">
        <v>1.3</v>
      </c>
      <c r="P22" s="277">
        <v>1.74</v>
      </c>
      <c r="Q22" s="277">
        <v>2.06</v>
      </c>
      <c r="R22" s="35"/>
    </row>
    <row r="23" spans="1:49" ht="15.75" thickBot="1" x14ac:dyDescent="0.3">
      <c r="A23" s="35"/>
      <c r="B23" s="27" t="s">
        <v>128</v>
      </c>
      <c r="C23" s="27" t="s">
        <v>125</v>
      </c>
      <c r="D23" s="84" t="s">
        <v>21</v>
      </c>
      <c r="E23" s="30">
        <v>9.0375241504379741E-2</v>
      </c>
      <c r="F23" s="103">
        <v>91.991688000000011</v>
      </c>
      <c r="G23" s="281">
        <v>84.367000000000004</v>
      </c>
      <c r="H23" s="236">
        <v>64.18310000000001</v>
      </c>
      <c r="I23" s="176" t="s">
        <v>19</v>
      </c>
      <c r="J23" s="176" t="s">
        <v>19</v>
      </c>
      <c r="K23" s="333" t="s">
        <v>21</v>
      </c>
      <c r="L23" s="30">
        <v>4.528927187993169</v>
      </c>
      <c r="M23" s="194">
        <v>119.46740000000001</v>
      </c>
      <c r="N23" s="236">
        <v>21.607700000000001</v>
      </c>
      <c r="O23" s="176" t="s">
        <v>19</v>
      </c>
      <c r="P23" s="176" t="s">
        <v>19</v>
      </c>
      <c r="Q23" s="176" t="s">
        <v>19</v>
      </c>
      <c r="R23" s="35"/>
      <c r="S23" s="422"/>
      <c r="T23" s="422"/>
      <c r="U23" s="421"/>
    </row>
    <row r="24" spans="1:49" x14ac:dyDescent="0.25">
      <c r="A24" s="35"/>
      <c r="B24" s="237"/>
      <c r="C24" s="237"/>
      <c r="D24" s="243"/>
      <c r="E24" s="247"/>
      <c r="F24" s="517"/>
      <c r="G24" s="237"/>
      <c r="H24" s="239"/>
      <c r="I24" s="239"/>
      <c r="J24" s="239"/>
      <c r="K24" s="243"/>
      <c r="L24" s="247"/>
      <c r="M24" s="278"/>
      <c r="N24" s="239"/>
      <c r="O24" s="239"/>
      <c r="P24" s="239"/>
      <c r="Q24" s="239"/>
      <c r="R24" s="35"/>
    </row>
    <row r="25" spans="1:49" ht="15.75" thickBot="1" x14ac:dyDescent="0.3">
      <c r="A25" s="35"/>
      <c r="B25" s="23" t="s">
        <v>129</v>
      </c>
      <c r="C25" s="25"/>
      <c r="D25" s="26"/>
      <c r="E25" s="24"/>
      <c r="F25" s="23"/>
      <c r="G25" s="25"/>
      <c r="H25" s="173"/>
      <c r="I25" s="173"/>
      <c r="J25" s="173"/>
      <c r="K25" s="211"/>
      <c r="L25" s="24"/>
      <c r="M25" s="183"/>
      <c r="N25" s="173"/>
      <c r="O25" s="173"/>
      <c r="P25" s="173"/>
      <c r="Q25" s="173"/>
      <c r="R25" s="35"/>
    </row>
    <row r="26" spans="1:49" ht="15.75" thickBot="1" x14ac:dyDescent="0.3">
      <c r="A26" s="35"/>
      <c r="B26" s="27" t="s">
        <v>130</v>
      </c>
      <c r="C26" s="27" t="s">
        <v>113</v>
      </c>
      <c r="D26" s="29" t="s">
        <v>21</v>
      </c>
      <c r="E26" s="30">
        <v>9.8681363386476262E-2</v>
      </c>
      <c r="F26" s="102">
        <v>3997.0028000000007</v>
      </c>
      <c r="G26" s="31">
        <v>3638</v>
      </c>
      <c r="H26" s="175">
        <v>4310</v>
      </c>
      <c r="I26" s="175">
        <v>5467</v>
      </c>
      <c r="J26" s="175">
        <v>6837</v>
      </c>
      <c r="K26" s="201" t="s">
        <v>21</v>
      </c>
      <c r="L26" s="30">
        <v>9.0317724867724922E-2</v>
      </c>
      <c r="M26" s="186">
        <v>824.28020000000004</v>
      </c>
      <c r="N26" s="36">
        <v>756</v>
      </c>
      <c r="O26" s="36">
        <v>983</v>
      </c>
      <c r="P26" s="175">
        <v>1030</v>
      </c>
      <c r="Q26" s="175">
        <v>1236</v>
      </c>
      <c r="R26" s="35"/>
    </row>
    <row r="27" spans="1:49" ht="15.75" thickBot="1" x14ac:dyDescent="0.3">
      <c r="A27" s="35"/>
      <c r="B27" s="27" t="s">
        <v>123</v>
      </c>
      <c r="C27" s="27" t="s">
        <v>113</v>
      </c>
      <c r="D27" s="29" t="s">
        <v>21</v>
      </c>
      <c r="E27" s="30">
        <v>4.2658074468085099</v>
      </c>
      <c r="F27" s="197">
        <v>989.9717999999998</v>
      </c>
      <c r="G27" s="31">
        <v>188</v>
      </c>
      <c r="H27" s="36">
        <v>223</v>
      </c>
      <c r="I27" s="36">
        <v>284</v>
      </c>
      <c r="J27" s="36">
        <v>357</v>
      </c>
      <c r="K27" s="202" t="s">
        <v>21</v>
      </c>
      <c r="L27" s="30">
        <v>4.2416499999999999</v>
      </c>
      <c r="M27" s="279">
        <v>209.666</v>
      </c>
      <c r="N27" s="36">
        <v>40</v>
      </c>
      <c r="O27" s="36">
        <v>52</v>
      </c>
      <c r="P27" s="36">
        <v>55</v>
      </c>
      <c r="Q27" s="36">
        <v>66</v>
      </c>
      <c r="R27" s="35"/>
    </row>
    <row r="28" spans="1:49" ht="15.75" thickBot="1" x14ac:dyDescent="0.3">
      <c r="A28" s="35"/>
      <c r="B28" s="245" t="s">
        <v>131</v>
      </c>
      <c r="C28" s="27" t="s">
        <v>132</v>
      </c>
      <c r="D28" s="29" t="s">
        <v>21</v>
      </c>
      <c r="E28" s="30">
        <v>9.592898788310758E-2</v>
      </c>
      <c r="F28" s="102">
        <v>1537.5883699999999</v>
      </c>
      <c r="G28" s="31">
        <v>1403</v>
      </c>
      <c r="H28" s="175">
        <v>1678</v>
      </c>
      <c r="I28" s="175">
        <v>2165</v>
      </c>
      <c r="J28" s="175">
        <v>2785</v>
      </c>
      <c r="K28" s="202" t="s">
        <v>21</v>
      </c>
      <c r="L28" s="30">
        <v>8.9998440366972438E-2</v>
      </c>
      <c r="M28" s="186">
        <v>356.42948999999999</v>
      </c>
      <c r="N28" s="36">
        <v>327</v>
      </c>
      <c r="O28" s="36">
        <v>425</v>
      </c>
      <c r="P28" s="36">
        <v>445</v>
      </c>
      <c r="Q28" s="36">
        <v>534</v>
      </c>
      <c r="R28" s="35"/>
    </row>
    <row r="29" spans="1:49" ht="15.75" thickBot="1" x14ac:dyDescent="0.3">
      <c r="A29" s="35"/>
      <c r="B29" s="27" t="s">
        <v>133</v>
      </c>
      <c r="C29" s="27" t="s">
        <v>134</v>
      </c>
      <c r="D29" s="29" t="s">
        <v>23</v>
      </c>
      <c r="E29" s="30">
        <v>-8.7360594795539037E-2</v>
      </c>
      <c r="F29" s="102">
        <v>982</v>
      </c>
      <c r="G29" s="31">
        <v>1076</v>
      </c>
      <c r="H29" s="175">
        <v>1086</v>
      </c>
      <c r="I29" s="175">
        <v>1205</v>
      </c>
      <c r="J29" s="175">
        <v>1309</v>
      </c>
      <c r="K29" s="202" t="s">
        <v>21</v>
      </c>
      <c r="L29" s="30">
        <v>3.9525691699604744E-2</v>
      </c>
      <c r="M29" s="186">
        <v>263</v>
      </c>
      <c r="N29" s="36">
        <v>253</v>
      </c>
      <c r="O29" s="36">
        <v>277</v>
      </c>
      <c r="P29" s="36">
        <v>324</v>
      </c>
      <c r="Q29" s="36">
        <v>318</v>
      </c>
      <c r="R29" s="35"/>
    </row>
    <row r="30" spans="1:49" ht="15.75" thickBot="1" x14ac:dyDescent="0.3">
      <c r="A30" s="35"/>
      <c r="B30" s="27" t="s">
        <v>135</v>
      </c>
      <c r="C30" s="27" t="s">
        <v>136</v>
      </c>
      <c r="D30" s="29" t="s">
        <v>21</v>
      </c>
      <c r="E30" s="30">
        <v>0.20444020836597207</v>
      </c>
      <c r="F30" s="221">
        <v>1.5657722708757638</v>
      </c>
      <c r="G30" s="256">
        <v>1.3</v>
      </c>
      <c r="H30" s="267">
        <v>1.55</v>
      </c>
      <c r="I30" s="267">
        <v>1.8</v>
      </c>
      <c r="J30" s="267">
        <v>2.13</v>
      </c>
      <c r="K30" s="202" t="s">
        <v>21</v>
      </c>
      <c r="L30" s="30">
        <v>5.0577681492616398E-2</v>
      </c>
      <c r="M30" s="212">
        <v>1.3552452091254752</v>
      </c>
      <c r="N30" s="36">
        <v>1.29</v>
      </c>
      <c r="O30" s="36">
        <v>1.53</v>
      </c>
      <c r="P30" s="36">
        <v>1.37</v>
      </c>
      <c r="Q30" s="36">
        <v>1.68</v>
      </c>
      <c r="R30" s="35"/>
    </row>
    <row r="31" spans="1:49" x14ac:dyDescent="0.25">
      <c r="A31" s="35"/>
      <c r="B31" s="249"/>
      <c r="C31" s="249"/>
      <c r="D31" s="249"/>
      <c r="E31" s="249"/>
      <c r="F31" s="249"/>
      <c r="G31" s="249"/>
      <c r="H31" s="268"/>
      <c r="I31" s="268"/>
      <c r="J31" s="268"/>
      <c r="K31" s="249"/>
      <c r="L31" s="249"/>
      <c r="M31" s="268"/>
      <c r="N31" s="268"/>
      <c r="O31" s="268"/>
      <c r="P31" s="268"/>
      <c r="Q31" s="268"/>
      <c r="R31" s="35"/>
    </row>
    <row r="32" spans="1:49" ht="16.350000000000001" customHeight="1" thickBot="1" x14ac:dyDescent="0.3">
      <c r="A32" s="35"/>
      <c r="B32" s="161" t="s">
        <v>137</v>
      </c>
      <c r="C32" s="25"/>
      <c r="D32" s="26"/>
      <c r="E32" s="24"/>
      <c r="F32" s="23"/>
      <c r="G32" s="25"/>
      <c r="H32" s="173"/>
      <c r="I32" s="173"/>
      <c r="J32" s="173"/>
      <c r="K32" s="24"/>
      <c r="L32" s="24"/>
      <c r="M32" s="183"/>
      <c r="N32" s="173"/>
      <c r="O32" s="173"/>
      <c r="P32" s="173"/>
      <c r="Q32" s="173"/>
      <c r="R32" s="35"/>
      <c r="AO32"/>
      <c r="AP32"/>
      <c r="AQ32"/>
      <c r="AR32"/>
      <c r="AS32"/>
      <c r="AT32"/>
      <c r="AU32"/>
      <c r="AV32"/>
      <c r="AW32"/>
    </row>
    <row r="33" spans="1:49" ht="18" customHeight="1" x14ac:dyDescent="0.25">
      <c r="A33" s="35"/>
      <c r="B33" s="516" t="s">
        <v>138</v>
      </c>
      <c r="C33" s="515"/>
      <c r="D33" s="515"/>
      <c r="E33" s="515"/>
      <c r="F33" s="515"/>
      <c r="G33" s="515"/>
      <c r="H33" s="515"/>
      <c r="I33" s="515"/>
      <c r="J33" s="515"/>
      <c r="K33" s="515"/>
      <c r="L33" s="515"/>
      <c r="M33" s="515"/>
      <c r="N33" s="515"/>
      <c r="O33" s="515"/>
      <c r="P33" s="515"/>
      <c r="Q33" s="515"/>
      <c r="R33" s="35"/>
      <c r="AO33" s="193"/>
      <c r="AP33" s="193"/>
      <c r="AQ33" s="193"/>
      <c r="AR33" s="193"/>
      <c r="AS33" s="193"/>
      <c r="AT33" s="193"/>
      <c r="AU33" s="193"/>
      <c r="AV33" s="193"/>
      <c r="AW33" s="193"/>
    </row>
    <row r="34" spans="1:49" ht="15" customHeight="1" thickBot="1" x14ac:dyDescent="0.3">
      <c r="A34" s="35"/>
      <c r="B34" s="27" t="s">
        <v>139</v>
      </c>
      <c r="C34" s="27" t="s">
        <v>140</v>
      </c>
      <c r="D34" s="29" t="s">
        <v>21</v>
      </c>
      <c r="E34" s="30">
        <v>4.6521653153153354E-2</v>
      </c>
      <c r="F34" s="102">
        <v>696.98342100000013</v>
      </c>
      <c r="G34" s="28">
        <v>666</v>
      </c>
      <c r="H34" s="36">
        <v>733</v>
      </c>
      <c r="I34" s="36">
        <v>312</v>
      </c>
      <c r="J34" s="36">
        <v>556</v>
      </c>
      <c r="K34" s="202" t="s">
        <v>23</v>
      </c>
      <c r="L34" s="30">
        <v>-0.26982526315789468</v>
      </c>
      <c r="M34" s="194">
        <v>55.493280000000006</v>
      </c>
      <c r="N34" s="36">
        <v>76</v>
      </c>
      <c r="O34" s="36">
        <v>69</v>
      </c>
      <c r="P34" s="36">
        <v>100</v>
      </c>
      <c r="Q34" s="36">
        <v>137</v>
      </c>
      <c r="R34" s="35"/>
      <c r="AO34" s="193"/>
      <c r="AP34" s="193"/>
      <c r="AQ34" s="193"/>
      <c r="AR34" s="193"/>
      <c r="AS34" s="193"/>
      <c r="AT34" s="193"/>
      <c r="AU34" s="193"/>
      <c r="AV34" s="193"/>
      <c r="AW34" s="193"/>
    </row>
    <row r="35" spans="1:49" ht="15" customHeight="1" thickBot="1" x14ac:dyDescent="0.3">
      <c r="A35" s="35"/>
      <c r="B35" s="27" t="s">
        <v>141</v>
      </c>
      <c r="C35" s="27" t="s">
        <v>140</v>
      </c>
      <c r="D35" s="29" t="s">
        <v>23</v>
      </c>
      <c r="E35" s="30">
        <v>-8.8765217391304621E-2</v>
      </c>
      <c r="F35" s="102">
        <v>14.670879999999997</v>
      </c>
      <c r="G35" s="282">
        <v>16.100000000000001</v>
      </c>
      <c r="H35" s="36">
        <v>23</v>
      </c>
      <c r="I35" s="36">
        <v>51</v>
      </c>
      <c r="J35" s="36">
        <v>81</v>
      </c>
      <c r="K35" s="202" t="s">
        <v>23</v>
      </c>
      <c r="L35" s="30">
        <v>-0.85862816666666664</v>
      </c>
      <c r="M35" s="194">
        <v>1.6964619999999999</v>
      </c>
      <c r="N35" s="36">
        <v>12</v>
      </c>
      <c r="O35" s="36">
        <v>3</v>
      </c>
      <c r="P35" s="36">
        <v>13</v>
      </c>
      <c r="Q35" s="36">
        <v>19</v>
      </c>
      <c r="R35" s="35"/>
      <c r="AO35" s="193"/>
      <c r="AP35" s="193"/>
      <c r="AQ35" s="193"/>
      <c r="AR35" s="193"/>
      <c r="AS35" s="193"/>
      <c r="AT35" s="193"/>
      <c r="AU35" s="193"/>
      <c r="AV35" s="193"/>
      <c r="AW35" s="193"/>
    </row>
    <row r="36" spans="1:49" ht="15" customHeight="1" thickBot="1" x14ac:dyDescent="0.3">
      <c r="A36" s="35"/>
      <c r="B36" s="27" t="s">
        <v>142</v>
      </c>
      <c r="C36" s="27" t="s">
        <v>143</v>
      </c>
      <c r="D36" s="29" t="s">
        <v>23</v>
      </c>
      <c r="E36" s="30">
        <v>-5.2464606799628277E-2</v>
      </c>
      <c r="F36" s="198">
        <v>1.8950707864007434</v>
      </c>
      <c r="G36" s="262">
        <v>2</v>
      </c>
      <c r="H36" s="36">
        <v>2.9</v>
      </c>
      <c r="I36" s="36">
        <v>6.6</v>
      </c>
      <c r="J36" s="36">
        <v>11.1</v>
      </c>
      <c r="K36" s="202" t="s">
        <v>23</v>
      </c>
      <c r="L36" s="30">
        <v>-0.86347785972106295</v>
      </c>
      <c r="M36" s="273">
        <v>0.46417527694838606</v>
      </c>
      <c r="N36" s="36">
        <v>3.4</v>
      </c>
      <c r="O36" s="36">
        <v>1</v>
      </c>
      <c r="P36" s="36">
        <v>4.2</v>
      </c>
      <c r="Q36" s="36">
        <v>6.6</v>
      </c>
      <c r="R36" s="35"/>
      <c r="AO36" s="193"/>
      <c r="AP36" s="193"/>
      <c r="AQ36" s="193"/>
      <c r="AR36" s="193"/>
      <c r="AS36" s="193"/>
      <c r="AT36" s="193"/>
      <c r="AU36" s="193"/>
      <c r="AV36" s="193"/>
      <c r="AW36" s="193"/>
    </row>
    <row r="37" spans="1:49" ht="18" customHeight="1" x14ac:dyDescent="0.25">
      <c r="A37" s="35"/>
      <c r="B37" s="516" t="s">
        <v>144</v>
      </c>
      <c r="C37" s="515"/>
      <c r="D37" s="515"/>
      <c r="E37" s="515"/>
      <c r="F37" s="515"/>
      <c r="G37" s="515"/>
      <c r="H37" s="515"/>
      <c r="I37" s="515"/>
      <c r="J37" s="515"/>
      <c r="K37" s="515"/>
      <c r="L37" s="515"/>
      <c r="M37" s="515"/>
      <c r="N37" s="515"/>
      <c r="O37" s="515"/>
      <c r="P37" s="515"/>
      <c r="Q37" s="515"/>
      <c r="R37" s="35"/>
      <c r="AO37" s="193"/>
      <c r="AP37" s="193"/>
      <c r="AQ37" s="193"/>
      <c r="AR37" s="193"/>
      <c r="AS37" s="193"/>
      <c r="AT37" s="193"/>
      <c r="AU37" s="193"/>
      <c r="AV37" s="193"/>
      <c r="AW37" s="193"/>
    </row>
    <row r="38" spans="1:49" ht="15.75" thickBot="1" x14ac:dyDescent="0.3">
      <c r="A38" s="35"/>
      <c r="B38" s="27" t="s">
        <v>145</v>
      </c>
      <c r="C38" s="27" t="s">
        <v>146</v>
      </c>
      <c r="D38" s="29" t="s">
        <v>23</v>
      </c>
      <c r="E38" s="30">
        <v>-2.1359528023598733E-2</v>
      </c>
      <c r="F38" s="102">
        <v>1658.7956000000001</v>
      </c>
      <c r="G38" s="31">
        <v>1695</v>
      </c>
      <c r="H38" s="175">
        <v>1105</v>
      </c>
      <c r="I38" s="175">
        <v>1598</v>
      </c>
      <c r="J38" s="263">
        <v>1550</v>
      </c>
      <c r="K38" s="202"/>
      <c r="L38" s="30">
        <v>1.8160919551934824</v>
      </c>
      <c r="M38" s="194">
        <v>8296.2068999999992</v>
      </c>
      <c r="N38" s="175">
        <v>2946</v>
      </c>
      <c r="O38" s="175">
        <v>895</v>
      </c>
      <c r="P38" s="176" t="s">
        <v>19</v>
      </c>
      <c r="Q38" s="176" t="s">
        <v>19</v>
      </c>
      <c r="R38" s="35"/>
      <c r="AO38"/>
      <c r="AP38"/>
      <c r="AQ38"/>
      <c r="AR38"/>
      <c r="AS38"/>
      <c r="AT38"/>
      <c r="AU38"/>
      <c r="AV38"/>
      <c r="AW38"/>
    </row>
    <row r="39" spans="1:49" ht="15.75" thickBot="1" x14ac:dyDescent="0.3">
      <c r="A39" s="35"/>
      <c r="B39" s="27" t="s">
        <v>72</v>
      </c>
      <c r="C39" s="27" t="s">
        <v>147</v>
      </c>
      <c r="D39" s="29" t="s">
        <v>23</v>
      </c>
      <c r="E39" s="30">
        <v>-6.4519366563195084E-3</v>
      </c>
      <c r="F39" s="102">
        <v>1385.9300000000003</v>
      </c>
      <c r="G39" s="281">
        <v>1394.93</v>
      </c>
      <c r="H39" s="236">
        <v>1531.01</v>
      </c>
      <c r="I39" s="187">
        <v>1123.45</v>
      </c>
      <c r="J39" s="236">
        <v>1314.59</v>
      </c>
      <c r="K39" s="202"/>
      <c r="L39" s="30"/>
      <c r="M39" s="176" t="s">
        <v>19</v>
      </c>
      <c r="N39" s="176" t="s">
        <v>19</v>
      </c>
      <c r="O39" s="176" t="s">
        <v>19</v>
      </c>
      <c r="P39" s="176" t="s">
        <v>19</v>
      </c>
      <c r="Q39" s="176" t="s">
        <v>19</v>
      </c>
      <c r="R39" s="35"/>
      <c r="AO39"/>
      <c r="AP39"/>
      <c r="AQ39"/>
      <c r="AR39"/>
      <c r="AS39"/>
      <c r="AT39"/>
      <c r="AU39"/>
      <c r="AV39"/>
      <c r="AW39"/>
    </row>
    <row r="40" spans="1:49" ht="15.75" thickBot="1" x14ac:dyDescent="0.3">
      <c r="A40" s="35"/>
      <c r="B40" s="27" t="s">
        <v>148</v>
      </c>
      <c r="C40" s="27" t="s">
        <v>143</v>
      </c>
      <c r="D40" s="29" t="s">
        <v>21</v>
      </c>
      <c r="E40" s="30">
        <v>5.3080682515850165E-2</v>
      </c>
      <c r="F40" s="223">
        <v>0.17902371602769454</v>
      </c>
      <c r="G40" s="28">
        <v>0.17</v>
      </c>
      <c r="H40" s="36">
        <v>0.19</v>
      </c>
      <c r="I40" s="36">
        <v>0.15</v>
      </c>
      <c r="J40" s="36">
        <v>0.19</v>
      </c>
      <c r="K40" s="202"/>
      <c r="L40" s="30"/>
      <c r="M40" s="176" t="s">
        <v>19</v>
      </c>
      <c r="N40" s="176" t="s">
        <v>19</v>
      </c>
      <c r="O40" s="176" t="s">
        <v>19</v>
      </c>
      <c r="P40" s="176" t="s">
        <v>19</v>
      </c>
      <c r="Q40" s="176" t="s">
        <v>19</v>
      </c>
      <c r="R40" s="35"/>
      <c r="AO40"/>
      <c r="AP40"/>
      <c r="AQ40"/>
      <c r="AR40"/>
      <c r="AS40"/>
      <c r="AT40"/>
      <c r="AU40"/>
      <c r="AV40"/>
      <c r="AW40"/>
    </row>
    <row r="41" spans="1:49" ht="18" customHeight="1" x14ac:dyDescent="0.25">
      <c r="A41" s="35"/>
      <c r="B41" s="516" t="s">
        <v>149</v>
      </c>
      <c r="C41" s="515"/>
      <c r="D41" s="515"/>
      <c r="E41" s="515"/>
      <c r="F41" s="515"/>
      <c r="G41" s="515"/>
      <c r="H41" s="515"/>
      <c r="I41" s="515"/>
      <c r="J41" s="515"/>
      <c r="K41" s="515"/>
      <c r="L41" s="515"/>
      <c r="M41" s="515"/>
      <c r="N41" s="515"/>
      <c r="O41" s="515"/>
      <c r="P41" s="515"/>
      <c r="Q41" s="515"/>
      <c r="R41" s="35"/>
      <c r="AO41"/>
      <c r="AP41"/>
      <c r="AQ41"/>
      <c r="AR41"/>
      <c r="AS41"/>
      <c r="AT41"/>
      <c r="AU41"/>
      <c r="AV41"/>
      <c r="AW41"/>
    </row>
    <row r="42" spans="1:49" ht="15.75" thickBot="1" x14ac:dyDescent="0.3">
      <c r="A42" s="35"/>
      <c r="B42" s="27" t="s">
        <v>150</v>
      </c>
      <c r="C42" s="27" t="s">
        <v>140</v>
      </c>
      <c r="D42" s="29" t="s">
        <v>21</v>
      </c>
      <c r="E42" s="30">
        <v>9.7416831683167768E-2</v>
      </c>
      <c r="F42" s="102">
        <v>221.67819999999989</v>
      </c>
      <c r="G42" s="28">
        <v>202</v>
      </c>
      <c r="H42" s="36">
        <v>201</v>
      </c>
      <c r="I42" s="36">
        <v>421</v>
      </c>
      <c r="J42" s="36">
        <v>547</v>
      </c>
      <c r="K42" s="202" t="s">
        <v>21</v>
      </c>
      <c r="L42" s="30">
        <v>2.0212920000000008</v>
      </c>
      <c r="M42" s="194">
        <v>226.59690000000006</v>
      </c>
      <c r="N42" s="36">
        <v>75</v>
      </c>
      <c r="O42" s="36">
        <v>71</v>
      </c>
      <c r="P42" s="36">
        <v>76</v>
      </c>
      <c r="Q42" s="36">
        <v>116</v>
      </c>
      <c r="R42" s="35"/>
      <c r="AO42"/>
      <c r="AP42"/>
      <c r="AQ42"/>
      <c r="AR42"/>
      <c r="AS42"/>
      <c r="AT42"/>
      <c r="AU42"/>
      <c r="AV42"/>
      <c r="AW42"/>
    </row>
    <row r="43" spans="1:49" ht="15.75" thickBot="1" x14ac:dyDescent="0.3">
      <c r="A43" s="35"/>
      <c r="B43" s="27" t="s">
        <v>151</v>
      </c>
      <c r="C43" s="27" t="s">
        <v>143</v>
      </c>
      <c r="D43" s="29" t="s">
        <v>21</v>
      </c>
      <c r="E43" s="30">
        <v>0.14101985479199966</v>
      </c>
      <c r="F43" s="198">
        <v>28.41139438432079</v>
      </c>
      <c r="G43" s="28">
        <v>24.9</v>
      </c>
      <c r="H43" s="28">
        <v>25.2</v>
      </c>
      <c r="I43" s="28">
        <v>54.4</v>
      </c>
      <c r="J43" s="28">
        <v>75.5</v>
      </c>
      <c r="K43" s="202" t="s">
        <v>21</v>
      </c>
      <c r="L43" s="30">
        <v>1.8971972206088283</v>
      </c>
      <c r="M43" s="273">
        <v>62.000020521028922</v>
      </c>
      <c r="N43" s="178">
        <v>21.4</v>
      </c>
      <c r="O43" s="178">
        <v>20.5</v>
      </c>
      <c r="P43" s="178">
        <v>24.2</v>
      </c>
      <c r="Q43" s="178">
        <v>39.299999999999997</v>
      </c>
      <c r="R43" s="35"/>
      <c r="AO43"/>
      <c r="AP43"/>
      <c r="AQ43"/>
      <c r="AR43"/>
      <c r="AS43"/>
      <c r="AT43"/>
      <c r="AU43"/>
      <c r="AV43"/>
      <c r="AW43"/>
    </row>
    <row r="44" spans="1:49" ht="15.75" thickBot="1" x14ac:dyDescent="0.3">
      <c r="A44" s="35"/>
      <c r="B44" s="27" t="s">
        <v>152</v>
      </c>
      <c r="C44" s="27" t="s">
        <v>153</v>
      </c>
      <c r="D44" s="29" t="s">
        <v>21</v>
      </c>
      <c r="E44" s="30">
        <v>6.6822821576762406E-2</v>
      </c>
      <c r="F44" s="102">
        <v>257.10429999999974</v>
      </c>
      <c r="G44" s="28">
        <v>241</v>
      </c>
      <c r="H44" s="36" t="s">
        <v>154</v>
      </c>
      <c r="I44" s="36" t="s">
        <v>155</v>
      </c>
      <c r="J44" s="36" t="s">
        <v>156</v>
      </c>
      <c r="K44" s="202" t="s">
        <v>21</v>
      </c>
      <c r="L44" s="30">
        <v>1.7024421052631589</v>
      </c>
      <c r="M44" s="194">
        <v>102.69280000000003</v>
      </c>
      <c r="N44" s="36">
        <v>38</v>
      </c>
      <c r="O44" s="36" t="s">
        <v>157</v>
      </c>
      <c r="P44" s="36" t="s">
        <v>158</v>
      </c>
      <c r="Q44" s="36" t="s">
        <v>159</v>
      </c>
      <c r="R44" s="35"/>
      <c r="AO44"/>
      <c r="AP44"/>
      <c r="AQ44"/>
      <c r="AR44"/>
      <c r="AS44"/>
      <c r="AT44"/>
      <c r="AU44"/>
      <c r="AV44"/>
      <c r="AW44"/>
    </row>
    <row r="45" spans="1:49" ht="15.75" thickBot="1" x14ac:dyDescent="0.3">
      <c r="A45" s="35"/>
      <c r="B45" s="27" t="s">
        <v>160</v>
      </c>
      <c r="C45" s="27" t="s">
        <v>143</v>
      </c>
      <c r="D45" s="29" t="s">
        <v>21</v>
      </c>
      <c r="E45" s="30">
        <v>0.11820688716937423</v>
      </c>
      <c r="F45" s="198">
        <v>33.210744548930414</v>
      </c>
      <c r="G45" s="28">
        <v>29.7</v>
      </c>
      <c r="H45" s="36" t="s">
        <v>161</v>
      </c>
      <c r="I45" s="36" t="s">
        <v>162</v>
      </c>
      <c r="J45" s="36" t="s">
        <v>163</v>
      </c>
      <c r="K45" s="202" t="s">
        <v>21</v>
      </c>
      <c r="L45" s="30">
        <v>1.6016813816378086</v>
      </c>
      <c r="M45" s="273">
        <v>28.098158921688334</v>
      </c>
      <c r="N45" s="36">
        <v>10.8</v>
      </c>
      <c r="O45" s="36" t="s">
        <v>164</v>
      </c>
      <c r="P45" s="36" t="s">
        <v>165</v>
      </c>
      <c r="Q45" s="36" t="s">
        <v>166</v>
      </c>
      <c r="R45" s="35"/>
      <c r="AO45"/>
      <c r="AP45"/>
      <c r="AQ45"/>
      <c r="AR45"/>
      <c r="AS45"/>
      <c r="AT45"/>
      <c r="AU45"/>
      <c r="AV45"/>
      <c r="AW45"/>
    </row>
    <row r="46" spans="1:49" ht="18" customHeight="1" x14ac:dyDescent="0.25">
      <c r="A46" s="35"/>
      <c r="B46" s="516" t="s">
        <v>167</v>
      </c>
      <c r="C46" s="515"/>
      <c r="D46" s="515"/>
      <c r="E46" s="515"/>
      <c r="F46" s="515"/>
      <c r="G46" s="515"/>
      <c r="H46" s="515"/>
      <c r="I46" s="515"/>
      <c r="J46" s="515"/>
      <c r="K46" s="515"/>
      <c r="L46" s="515"/>
      <c r="M46" s="515"/>
      <c r="N46" s="515"/>
      <c r="O46" s="515"/>
      <c r="P46" s="515"/>
      <c r="Q46" s="515"/>
      <c r="R46" s="35"/>
      <c r="AO46" s="193"/>
      <c r="AP46" s="193"/>
      <c r="AQ46" s="193"/>
      <c r="AR46" s="193"/>
      <c r="AS46" s="193"/>
      <c r="AT46" s="193"/>
      <c r="AU46" s="193"/>
      <c r="AV46" s="193"/>
      <c r="AW46" s="193"/>
    </row>
    <row r="47" spans="1:49" ht="15.75" thickBot="1" x14ac:dyDescent="0.3">
      <c r="A47" s="35"/>
      <c r="B47" s="27" t="s">
        <v>168</v>
      </c>
      <c r="C47" s="27" t="s">
        <v>169</v>
      </c>
      <c r="D47" s="29" t="s">
        <v>21</v>
      </c>
      <c r="E47" s="30">
        <v>3.5458684989429172</v>
      </c>
      <c r="F47" s="102">
        <v>10750.978999999999</v>
      </c>
      <c r="G47" s="31">
        <v>2365</v>
      </c>
      <c r="H47" s="36">
        <v>287</v>
      </c>
      <c r="I47" s="175">
        <v>16640</v>
      </c>
      <c r="J47" s="175">
        <v>35122</v>
      </c>
      <c r="K47" s="202" t="s">
        <v>21</v>
      </c>
      <c r="L47" s="30">
        <v>1.2039241418619377</v>
      </c>
      <c r="M47" s="194">
        <v>3479.9962199999995</v>
      </c>
      <c r="N47" s="175">
        <v>1579</v>
      </c>
      <c r="O47" s="36">
        <v>742</v>
      </c>
      <c r="P47" s="175">
        <v>8772</v>
      </c>
      <c r="Q47" s="175">
        <v>10888</v>
      </c>
      <c r="R47" s="35"/>
      <c r="AO47"/>
      <c r="AP47"/>
      <c r="AQ47"/>
      <c r="AR47"/>
      <c r="AS47"/>
      <c r="AT47"/>
      <c r="AU47"/>
      <c r="AV47"/>
      <c r="AW47"/>
    </row>
    <row r="48" spans="1:49" ht="15.75" thickBot="1" x14ac:dyDescent="0.3">
      <c r="A48" s="35"/>
      <c r="B48" s="27" t="s">
        <v>170</v>
      </c>
      <c r="C48" s="27" t="s">
        <v>171</v>
      </c>
      <c r="D48" s="29" t="s">
        <v>21</v>
      </c>
      <c r="E48" s="30">
        <v>3.7722621960811877</v>
      </c>
      <c r="F48" s="103">
        <v>1388.7282990596257</v>
      </c>
      <c r="G48" s="28">
        <v>291</v>
      </c>
      <c r="H48" s="36">
        <v>36</v>
      </c>
      <c r="I48" s="175">
        <v>2153</v>
      </c>
      <c r="J48" s="175">
        <v>4849</v>
      </c>
      <c r="K48" s="202" t="s">
        <v>21</v>
      </c>
      <c r="L48" s="30">
        <v>1.1159437951818896</v>
      </c>
      <c r="M48" s="194">
        <v>952.17470783185036</v>
      </c>
      <c r="N48" s="36">
        <v>450</v>
      </c>
      <c r="O48" s="36">
        <v>216</v>
      </c>
      <c r="P48" s="175">
        <v>2782</v>
      </c>
      <c r="Q48" s="175">
        <v>3687</v>
      </c>
      <c r="R48" s="35"/>
      <c r="AO48"/>
      <c r="AP48"/>
      <c r="AQ48"/>
      <c r="AR48"/>
      <c r="AS48"/>
      <c r="AT48"/>
      <c r="AU48"/>
      <c r="AV48"/>
      <c r="AW48"/>
    </row>
    <row r="49" spans="1:49" ht="18" customHeight="1" thickBot="1" x14ac:dyDescent="0.3">
      <c r="A49" s="35"/>
      <c r="B49" s="27" t="s">
        <v>172</v>
      </c>
      <c r="C49" s="27" t="s">
        <v>173</v>
      </c>
      <c r="D49" s="29" t="s">
        <v>21</v>
      </c>
      <c r="E49" s="30">
        <v>0.98929411764705888</v>
      </c>
      <c r="F49" s="102">
        <v>169.09</v>
      </c>
      <c r="G49" s="28">
        <v>85</v>
      </c>
      <c r="H49" s="36">
        <v>87</v>
      </c>
      <c r="I49" s="36">
        <v>299</v>
      </c>
      <c r="J49" s="36">
        <v>610</v>
      </c>
      <c r="K49" s="202" t="s">
        <v>21</v>
      </c>
      <c r="L49" s="30">
        <v>0.81174068100358454</v>
      </c>
      <c r="M49" s="194">
        <v>101.09513000000001</v>
      </c>
      <c r="N49" s="36">
        <v>55.8</v>
      </c>
      <c r="O49" s="176" t="s">
        <v>19</v>
      </c>
      <c r="P49" s="176" t="s">
        <v>19</v>
      </c>
      <c r="Q49" s="176" t="s">
        <v>19</v>
      </c>
      <c r="R49" s="35"/>
      <c r="AO49"/>
      <c r="AP49"/>
      <c r="AQ49"/>
      <c r="AR49"/>
      <c r="AS49"/>
      <c r="AT49"/>
      <c r="AU49"/>
      <c r="AV49"/>
      <c r="AW49"/>
    </row>
    <row r="50" spans="1:49" ht="15.75" thickBot="1" x14ac:dyDescent="0.3">
      <c r="A50" s="35"/>
      <c r="B50" s="27" t="s">
        <v>174</v>
      </c>
      <c r="C50" s="27" t="s">
        <v>171</v>
      </c>
      <c r="D50" s="29" t="s">
        <v>21</v>
      </c>
      <c r="E50" s="30">
        <v>1.080165537332014</v>
      </c>
      <c r="F50" s="198">
        <v>21.841738141986148</v>
      </c>
      <c r="G50" s="28">
        <v>10.5</v>
      </c>
      <c r="H50" s="36">
        <v>11</v>
      </c>
      <c r="I50" s="36">
        <v>39</v>
      </c>
      <c r="J50" s="36">
        <v>84</v>
      </c>
      <c r="K50" s="202"/>
      <c r="L50" s="30"/>
      <c r="M50" s="176" t="s">
        <v>19</v>
      </c>
      <c r="N50" s="176" t="s">
        <v>19</v>
      </c>
      <c r="O50" s="176" t="s">
        <v>19</v>
      </c>
      <c r="P50" s="176" t="s">
        <v>19</v>
      </c>
      <c r="Q50" s="176" t="s">
        <v>19</v>
      </c>
      <c r="R50" s="35"/>
      <c r="AO50"/>
      <c r="AP50"/>
      <c r="AQ50"/>
      <c r="AR50"/>
      <c r="AS50"/>
      <c r="AT50"/>
      <c r="AU50"/>
      <c r="AV50"/>
      <c r="AW50"/>
    </row>
    <row r="51" spans="1:49" ht="15.75" thickBot="1" x14ac:dyDescent="0.3">
      <c r="A51" s="35"/>
      <c r="B51" s="27" t="s">
        <v>175</v>
      </c>
      <c r="C51" s="27" t="s">
        <v>169</v>
      </c>
      <c r="D51" s="29" t="s">
        <v>23</v>
      </c>
      <c r="E51" s="30">
        <v>-6.7821917808219084E-2</v>
      </c>
      <c r="F51" s="198">
        <v>68.049000000000007</v>
      </c>
      <c r="G51" s="28">
        <v>73</v>
      </c>
      <c r="H51" s="36">
        <v>36</v>
      </c>
      <c r="I51" s="36">
        <v>212</v>
      </c>
      <c r="J51" s="36">
        <v>253</v>
      </c>
      <c r="K51" s="202"/>
      <c r="L51" s="30"/>
      <c r="M51" s="176" t="s">
        <v>19</v>
      </c>
      <c r="N51" s="176" t="s">
        <v>19</v>
      </c>
      <c r="O51" s="176" t="s">
        <v>19</v>
      </c>
      <c r="P51" s="176" t="s">
        <v>19</v>
      </c>
      <c r="Q51" s="176" t="s">
        <v>19</v>
      </c>
      <c r="R51" s="35"/>
      <c r="AO51"/>
      <c r="AP51"/>
      <c r="AQ51"/>
      <c r="AR51"/>
      <c r="AS51"/>
      <c r="AT51"/>
      <c r="AU51"/>
      <c r="AV51"/>
      <c r="AW51"/>
    </row>
    <row r="52" spans="1:49" ht="15.75" thickBot="1" x14ac:dyDescent="0.3">
      <c r="A52" s="35"/>
      <c r="B52" s="27" t="s">
        <v>176</v>
      </c>
      <c r="C52" s="27" t="s">
        <v>171</v>
      </c>
      <c r="D52" s="29" t="s">
        <v>23</v>
      </c>
      <c r="E52" s="30">
        <v>-2.005589838822518E-2</v>
      </c>
      <c r="F52" s="198">
        <v>8.7215025043447962</v>
      </c>
      <c r="G52" s="28">
        <v>8.9</v>
      </c>
      <c r="H52" s="36">
        <v>5</v>
      </c>
      <c r="I52" s="36">
        <v>27</v>
      </c>
      <c r="J52" s="36">
        <v>35</v>
      </c>
      <c r="K52" s="202"/>
      <c r="L52" s="30"/>
      <c r="M52" s="176" t="s">
        <v>19</v>
      </c>
      <c r="N52" s="176" t="s">
        <v>19</v>
      </c>
      <c r="O52" s="176" t="s">
        <v>19</v>
      </c>
      <c r="P52" s="176" t="s">
        <v>19</v>
      </c>
      <c r="Q52" s="176" t="s">
        <v>19</v>
      </c>
      <c r="R52" s="35"/>
      <c r="AO52"/>
      <c r="AP52"/>
      <c r="AQ52"/>
      <c r="AR52"/>
      <c r="AS52"/>
      <c r="AT52"/>
      <c r="AU52"/>
      <c r="AV52"/>
      <c r="AW52"/>
    </row>
    <row r="53" spans="1:49" ht="18" customHeight="1" x14ac:dyDescent="0.25">
      <c r="A53" s="35"/>
      <c r="B53" s="516" t="s">
        <v>177</v>
      </c>
      <c r="C53" s="515"/>
      <c r="D53" s="515"/>
      <c r="E53" s="515"/>
      <c r="F53" s="515"/>
      <c r="G53" s="515"/>
      <c r="H53" s="515"/>
      <c r="I53" s="515"/>
      <c r="J53" s="515"/>
      <c r="K53" s="515"/>
      <c r="L53" s="515"/>
      <c r="M53" s="515"/>
      <c r="N53" s="515"/>
      <c r="O53" s="515"/>
      <c r="P53" s="515"/>
      <c r="Q53" s="515"/>
      <c r="R53" s="35"/>
      <c r="AO53" s="193"/>
      <c r="AP53" s="193"/>
      <c r="AQ53" s="193"/>
      <c r="AR53" s="193"/>
      <c r="AS53" s="193"/>
      <c r="AT53" s="193"/>
      <c r="AU53" s="193"/>
      <c r="AV53" s="193"/>
      <c r="AW53" s="193"/>
    </row>
    <row r="54" spans="1:49" ht="18" thickBot="1" x14ac:dyDescent="0.3">
      <c r="A54" s="35"/>
      <c r="B54" s="27" t="s">
        <v>178</v>
      </c>
      <c r="C54" s="27" t="s">
        <v>113</v>
      </c>
      <c r="D54" s="29" t="s">
        <v>23</v>
      </c>
      <c r="E54" s="30">
        <v>-0.22178103290831813</v>
      </c>
      <c r="F54" s="102">
        <v>2563.4532776000001</v>
      </c>
      <c r="G54" s="31">
        <v>3294</v>
      </c>
      <c r="H54" s="176" t="s">
        <v>19</v>
      </c>
      <c r="I54" s="176" t="s">
        <v>19</v>
      </c>
      <c r="J54" s="176" t="s">
        <v>19</v>
      </c>
      <c r="K54" s="202" t="s">
        <v>23</v>
      </c>
      <c r="L54" s="30">
        <v>-0.52635705134281197</v>
      </c>
      <c r="M54" s="194">
        <v>299.81598650000001</v>
      </c>
      <c r="N54" s="263">
        <v>633</v>
      </c>
      <c r="O54" s="176" t="s">
        <v>19</v>
      </c>
      <c r="P54" s="176" t="s">
        <v>19</v>
      </c>
      <c r="Q54" s="176" t="s">
        <v>19</v>
      </c>
      <c r="R54" s="35"/>
      <c r="AO54"/>
      <c r="AP54"/>
      <c r="AQ54"/>
      <c r="AR54"/>
      <c r="AS54"/>
      <c r="AT54"/>
      <c r="AU54"/>
      <c r="AV54"/>
      <c r="AW54"/>
    </row>
    <row r="55" spans="1:49" ht="15.75" thickBot="1" x14ac:dyDescent="0.3">
      <c r="A55" s="35"/>
      <c r="B55" s="27" t="s">
        <v>179</v>
      </c>
      <c r="C55" s="27" t="s">
        <v>119</v>
      </c>
      <c r="D55" s="29" t="s">
        <v>23</v>
      </c>
      <c r="E55" s="30">
        <v>-0.19237301496886006</v>
      </c>
      <c r="F55" s="221">
        <v>0.33112706386276736</v>
      </c>
      <c r="G55" s="28">
        <v>0.41</v>
      </c>
      <c r="H55" s="176" t="s">
        <v>19</v>
      </c>
      <c r="I55" s="176" t="s">
        <v>19</v>
      </c>
      <c r="J55" s="176" t="s">
        <v>19</v>
      </c>
      <c r="K55" s="202" t="s">
        <v>23</v>
      </c>
      <c r="L55" s="30">
        <v>-0.55795235443430646</v>
      </c>
      <c r="M55" s="276">
        <v>7.9568576201824837E-2</v>
      </c>
      <c r="N55" s="246">
        <v>0.18</v>
      </c>
      <c r="O55" s="176" t="s">
        <v>19</v>
      </c>
      <c r="P55" s="176" t="s">
        <v>19</v>
      </c>
      <c r="Q55" s="176" t="s">
        <v>19</v>
      </c>
      <c r="R55" s="35"/>
      <c r="AO55"/>
      <c r="AP55"/>
      <c r="AQ55"/>
      <c r="AR55"/>
      <c r="AS55"/>
      <c r="AT55"/>
      <c r="AU55"/>
      <c r="AV55"/>
      <c r="AW55"/>
    </row>
    <row r="56" spans="1:49" ht="30.75" thickBot="1" x14ac:dyDescent="0.3">
      <c r="A56" s="35"/>
      <c r="B56" s="27" t="s">
        <v>180</v>
      </c>
      <c r="C56" s="27" t="s">
        <v>181</v>
      </c>
      <c r="D56" s="29" t="s">
        <v>23</v>
      </c>
      <c r="E56" s="30">
        <v>-0.15203876121076243</v>
      </c>
      <c r="F56" s="102">
        <v>12102.102799999999</v>
      </c>
      <c r="G56" s="31">
        <v>14272</v>
      </c>
      <c r="H56" s="36" t="s">
        <v>182</v>
      </c>
      <c r="I56" s="36" t="s">
        <v>183</v>
      </c>
      <c r="J56" s="36" t="s">
        <v>184</v>
      </c>
      <c r="K56" s="202"/>
      <c r="L56" s="30"/>
      <c r="M56" s="176" t="s">
        <v>19</v>
      </c>
      <c r="N56" s="176" t="s">
        <v>19</v>
      </c>
      <c r="O56" s="176" t="s">
        <v>19</v>
      </c>
      <c r="P56" s="176" t="s">
        <v>19</v>
      </c>
      <c r="Q56" s="176" t="s">
        <v>19</v>
      </c>
      <c r="R56" s="35"/>
    </row>
    <row r="57" spans="1:49" ht="15.75" thickBot="1" x14ac:dyDescent="0.3">
      <c r="A57" s="35"/>
      <c r="B57" s="27" t="s">
        <v>185</v>
      </c>
      <c r="C57" s="27" t="s">
        <v>186</v>
      </c>
      <c r="D57" s="29" t="s">
        <v>23</v>
      </c>
      <c r="E57" s="30">
        <v>-0.1117863525980068</v>
      </c>
      <c r="F57" s="221">
        <v>1.563256019427508</v>
      </c>
      <c r="G57" s="28">
        <v>1.76</v>
      </c>
      <c r="H57" s="36" t="s">
        <v>187</v>
      </c>
      <c r="I57" s="36" t="s">
        <v>188</v>
      </c>
      <c r="J57" s="36" t="s">
        <v>189</v>
      </c>
      <c r="K57" s="202"/>
      <c r="L57" s="30"/>
      <c r="M57" s="176" t="s">
        <v>19</v>
      </c>
      <c r="N57" s="176" t="s">
        <v>19</v>
      </c>
      <c r="O57" s="176" t="s">
        <v>19</v>
      </c>
      <c r="P57" s="176" t="s">
        <v>19</v>
      </c>
      <c r="Q57" s="176" t="s">
        <v>19</v>
      </c>
      <c r="R57" s="35"/>
    </row>
    <row r="58" spans="1:49" x14ac:dyDescent="0.25">
      <c r="A58" s="35"/>
      <c r="B58" s="35"/>
      <c r="C58" s="35"/>
      <c r="D58" s="48"/>
      <c r="E58" s="49"/>
      <c r="F58" s="199"/>
      <c r="G58" s="35"/>
      <c r="H58" s="269"/>
      <c r="I58" s="269"/>
      <c r="J58" s="269"/>
      <c r="K58" s="35"/>
      <c r="L58" s="49"/>
      <c r="M58" s="280"/>
      <c r="N58" s="269"/>
      <c r="O58" s="269"/>
      <c r="P58" s="269"/>
      <c r="Q58" s="269"/>
      <c r="R58" s="35"/>
    </row>
    <row r="59" spans="1:49" x14ac:dyDescent="0.25">
      <c r="D59" s="21"/>
      <c r="L59" s="8"/>
    </row>
    <row r="61" spans="1:49" x14ac:dyDescent="0.25">
      <c r="A61" s="35"/>
      <c r="C61" s="35"/>
      <c r="D61" s="48"/>
      <c r="E61" s="49"/>
      <c r="F61" s="199"/>
      <c r="G61" s="35"/>
      <c r="H61" s="269"/>
      <c r="I61" s="269"/>
      <c r="J61" s="269"/>
      <c r="K61" s="35"/>
      <c r="L61" s="49"/>
    </row>
    <row r="62" spans="1:49" x14ac:dyDescent="0.25">
      <c r="A62" s="35"/>
      <c r="B62" s="50"/>
      <c r="C62" s="35"/>
      <c r="D62" s="48"/>
      <c r="E62" s="49"/>
      <c r="F62" s="199"/>
      <c r="G62" s="35"/>
      <c r="H62" s="269"/>
      <c r="I62" s="269"/>
      <c r="J62" s="35"/>
      <c r="K62" s="49"/>
      <c r="L62" s="270"/>
      <c r="M62" s="47"/>
      <c r="Q62" s="8"/>
    </row>
    <row r="63" spans="1:49" x14ac:dyDescent="0.25">
      <c r="A63" s="35"/>
      <c r="B63" s="50"/>
      <c r="C63" s="35"/>
      <c r="D63" s="48"/>
      <c r="E63" s="49"/>
      <c r="F63" s="199"/>
      <c r="G63" s="35"/>
      <c r="H63" s="269"/>
      <c r="I63" s="269"/>
      <c r="J63" s="269"/>
      <c r="K63" s="35"/>
      <c r="L63" s="49"/>
    </row>
    <row r="64" spans="1:49" x14ac:dyDescent="0.25">
      <c r="A64" s="35"/>
      <c r="B64" s="50"/>
      <c r="C64" s="35"/>
      <c r="D64" s="48"/>
      <c r="E64" s="49"/>
      <c r="F64" s="199"/>
      <c r="G64" s="35"/>
      <c r="H64" s="269"/>
      <c r="I64" s="269"/>
      <c r="J64" s="269"/>
      <c r="K64" s="35"/>
      <c r="L64" s="49"/>
    </row>
    <row r="65" spans="1:12" x14ac:dyDescent="0.25">
      <c r="A65" s="35"/>
      <c r="B65" s="50"/>
      <c r="C65" s="35"/>
      <c r="D65" s="48"/>
      <c r="E65" s="49"/>
      <c r="F65" s="199"/>
      <c r="G65" s="35"/>
      <c r="H65" s="269"/>
      <c r="I65" s="269"/>
      <c r="J65" s="269"/>
      <c r="K65" s="35"/>
      <c r="L65" s="49"/>
    </row>
    <row r="66" spans="1:12" x14ac:dyDescent="0.25">
      <c r="A66" s="35"/>
      <c r="B66" s="50"/>
      <c r="C66" s="35"/>
      <c r="D66" s="48"/>
      <c r="E66" s="49"/>
      <c r="F66" s="199"/>
      <c r="G66" s="35"/>
      <c r="H66" s="269"/>
      <c r="I66" s="269"/>
      <c r="J66" s="269"/>
      <c r="K66" s="35"/>
      <c r="L66" s="49"/>
    </row>
    <row r="67" spans="1:12" x14ac:dyDescent="0.25">
      <c r="A67" s="35"/>
      <c r="B67" s="50"/>
      <c r="C67" s="35"/>
      <c r="D67" s="48"/>
      <c r="E67" s="49"/>
      <c r="F67" s="199"/>
      <c r="G67" s="35"/>
      <c r="H67" s="269"/>
      <c r="I67" s="269"/>
      <c r="J67" s="269"/>
      <c r="K67" s="35"/>
      <c r="L67" s="49"/>
    </row>
    <row r="68" spans="1:12" x14ac:dyDescent="0.25">
      <c r="A68" s="35"/>
      <c r="B68" s="50"/>
      <c r="C68" s="35"/>
      <c r="D68" s="48"/>
      <c r="E68" s="49"/>
      <c r="F68" s="199"/>
      <c r="G68" s="35"/>
      <c r="H68" s="269"/>
      <c r="I68" s="269"/>
      <c r="J68" s="269"/>
      <c r="K68" s="35"/>
      <c r="L68" s="49"/>
    </row>
    <row r="69" spans="1:12" x14ac:dyDescent="0.25">
      <c r="A69" s="35"/>
      <c r="B69" s="35"/>
      <c r="C69" s="35"/>
      <c r="D69" s="48"/>
      <c r="E69" s="49"/>
      <c r="F69" s="199"/>
      <c r="G69" s="35"/>
      <c r="H69" s="269"/>
      <c r="I69" s="269"/>
      <c r="J69" s="269"/>
      <c r="K69" s="35"/>
      <c r="L69" s="49"/>
    </row>
    <row r="101" spans="2:17" x14ac:dyDescent="0.2">
      <c r="B101" s="488"/>
    </row>
    <row r="102" spans="2:17" x14ac:dyDescent="0.25">
      <c r="B102" s="149" t="s">
        <v>100</v>
      </c>
    </row>
    <row r="103" spans="2:17" x14ac:dyDescent="0.2">
      <c r="B103" s="488" t="s">
        <v>190</v>
      </c>
    </row>
    <row r="104" spans="2:17" ht="29.25" customHeight="1" x14ac:dyDescent="0.2">
      <c r="B104" s="533" t="s">
        <v>191</v>
      </c>
      <c r="C104" s="533"/>
      <c r="D104" s="533"/>
      <c r="E104" s="533"/>
      <c r="F104" s="533"/>
      <c r="G104" s="533"/>
      <c r="H104" s="533"/>
      <c r="I104" s="533"/>
      <c r="J104" s="533"/>
      <c r="K104" s="533"/>
      <c r="L104" s="533"/>
      <c r="M104" s="533"/>
      <c r="N104" s="533"/>
      <c r="O104" s="533"/>
      <c r="P104" s="533"/>
      <c r="Q104" s="533"/>
    </row>
    <row r="105" spans="2:17" ht="33" customHeight="1" x14ac:dyDescent="0.25">
      <c r="B105" s="529" t="s">
        <v>192</v>
      </c>
      <c r="C105" s="529"/>
      <c r="D105" s="529"/>
      <c r="E105" s="529"/>
      <c r="F105" s="529"/>
      <c r="G105" s="529"/>
      <c r="H105" s="529"/>
      <c r="I105" s="529"/>
      <c r="J105" s="529"/>
      <c r="K105" s="529"/>
      <c r="L105" s="529"/>
      <c r="M105" s="529"/>
      <c r="N105" s="529"/>
      <c r="O105" s="529"/>
      <c r="P105" s="529"/>
      <c r="Q105" s="529"/>
    </row>
    <row r="106" spans="2:17" ht="13.5" customHeight="1" x14ac:dyDescent="0.2">
      <c r="B106" s="497" t="s">
        <v>193</v>
      </c>
      <c r="C106" s="488"/>
      <c r="D106" s="488"/>
      <c r="E106" s="488"/>
      <c r="F106" s="488"/>
      <c r="G106" s="488"/>
      <c r="H106" s="488"/>
      <c r="I106" s="488"/>
    </row>
    <row r="107" spans="2:17" x14ac:dyDescent="0.25">
      <c r="B107" s="497"/>
      <c r="C107" s="51"/>
      <c r="D107" s="6"/>
      <c r="E107" s="168"/>
      <c r="F107" s="168"/>
      <c r="G107" s="168"/>
      <c r="H107" s="168"/>
      <c r="I107" s="168"/>
    </row>
  </sheetData>
  <sheetProtection algorithmName="SHA-512" hashValue="1iuVKfmBm6r7Ck50zbPfCW/Pmtlb5uleASgDjosK4NeiT5nYX7nMlFTAK2PR2YcXBGxvIOA6ojd5bN9AhlBC7g==" saltValue="ClJsWwz36ay2lrL3qIsYBw==" spinCount="100000" sheet="1" objects="1" scenarios="1"/>
  <mergeCells count="6">
    <mergeCell ref="B105:Q105"/>
    <mergeCell ref="D7:E7"/>
    <mergeCell ref="K7:L7"/>
    <mergeCell ref="C6:J6"/>
    <mergeCell ref="K6:Q6"/>
    <mergeCell ref="B104:Q104"/>
  </mergeCells>
  <phoneticPr fontId="11" type="noConversion"/>
  <conditionalFormatting sqref="A7:D17 B8:Q17 A18:Q22 A24:Q24 B25:Q30 B34:Q36 B38:Q45 B47:Q52 B54:S55 B56:Q58 F7:K17 B1:XFD1 J2:XFD2 A2:A5 H3:XFD4 B6:C6 K6 R6:V21 X6:XFD21 M7:Q17 S22:Z24 AB22:XFD24 A23:C23 E23:J23 L23:Q23 S25:W30 AG25:XFD30 A25:A1048576 AI31:XFD31 R31:R53 AI32:AN53 AX32:XFD55 AI47:AI55 AK48:AL55 AN48:AN55 S50:S51 AJ52:AJ54 R56:V59 X56:XFD59 P59:Q61 C60:N61 R60:XFD61 C62:M62 O62:XFD62 B62:B68 P63:Q64 R63:XFD1048576 B65:Q100 C101:Q101 B102:Q102 C103:Q103 J106:Q107 B108:Q1048576">
    <cfRule type="cellIs" dxfId="55" priority="276" operator="equal">
      <formula>"q"</formula>
    </cfRule>
    <cfRule type="cellIs" dxfId="54" priority="277" operator="equal">
      <formula>"p"</formula>
    </cfRule>
  </conditionalFormatting>
  <conditionalFormatting sqref="B5 K5:XFD5">
    <cfRule type="cellIs" dxfId="53" priority="240" operator="equal">
      <formula>"q"</formula>
    </cfRule>
    <cfRule type="cellIs" dxfId="52" priority="241" operator="equal">
      <formula>"p"</formula>
    </cfRule>
  </conditionalFormatting>
  <conditionalFormatting sqref="B104:B105">
    <cfRule type="cellIs" dxfId="51" priority="1" operator="equal">
      <formula>"q"</formula>
    </cfRule>
    <cfRule type="cellIs" dxfId="50" priority="2" operator="equal">
      <formula>"p"</formula>
    </cfRule>
  </conditionalFormatting>
  <conditionalFormatting sqref="B32:Q32">
    <cfRule type="cellIs" dxfId="49" priority="67" operator="equal">
      <formula>"q"</formula>
    </cfRule>
    <cfRule type="cellIs" dxfId="48" priority="68" operator="equal">
      <formula>"p"</formula>
    </cfRule>
  </conditionalFormatting>
  <conditionalFormatting sqref="D9:D17 D19:D22 D24 D26:D30 D34:D36 D38:D45 D47:D52 D54:D57">
    <cfRule type="cellIs" dxfId="47" priority="220" operator="equal">
      <formula>"q"</formula>
    </cfRule>
  </conditionalFormatting>
  <conditionalFormatting sqref="D19:D22 D24">
    <cfRule type="iconSet" priority="255">
      <iconSet iconSet="3Arrows">
        <cfvo type="percent" val="0"/>
        <cfvo type="percent" val="33"/>
        <cfvo type="percent" val="67"/>
      </iconSet>
    </cfRule>
    <cfRule type="iconSet" priority="257">
      <iconSet iconSet="3Arrows">
        <cfvo type="percent" val="0"/>
        <cfvo type="percent" val="33"/>
        <cfvo type="percent" val="67"/>
      </iconSet>
    </cfRule>
    <cfRule type="iconSet" priority="256">
      <iconSet iconSet="3Arrows">
        <cfvo type="percent" val="0"/>
        <cfvo type="percent" val="0"/>
        <cfvo type="percent" val="0" gte="0"/>
      </iconSet>
    </cfRule>
  </conditionalFormatting>
  <conditionalFormatting sqref="D26:D30">
    <cfRule type="iconSet" priority="249">
      <iconSet iconSet="3Arrows">
        <cfvo type="percent" val="0"/>
        <cfvo type="percent" val="33"/>
        <cfvo type="percent" val="67"/>
      </iconSet>
    </cfRule>
    <cfRule type="iconSet" priority="248">
      <iconSet iconSet="3Arrows">
        <cfvo type="percent" val="0"/>
        <cfvo type="percent" val="0"/>
        <cfvo type="percent" val="0" gte="0"/>
      </iconSet>
    </cfRule>
    <cfRule type="iconSet" priority="247">
      <iconSet iconSet="3Arrows">
        <cfvo type="percent" val="0"/>
        <cfvo type="percent" val="33"/>
        <cfvo type="percent" val="67"/>
      </iconSet>
    </cfRule>
  </conditionalFormatting>
  <conditionalFormatting sqref="D32 D8:D17 D19:D22 D24:D30 D34:D36 D38:D45 D47:D52 D54:D57">
    <cfRule type="cellIs" dxfId="46" priority="219" operator="equal">
      <formula>"p"</formula>
    </cfRule>
  </conditionalFormatting>
  <conditionalFormatting sqref="D42:D45 D34:D36 D38:D40 D9:D17 D47:D52 D54:D57">
    <cfRule type="iconSet" priority="505">
      <iconSet iconSet="3Arrows">
        <cfvo type="percent" val="0"/>
        <cfvo type="percent" val="33"/>
        <cfvo type="percent" val="67"/>
      </iconSet>
    </cfRule>
    <cfRule type="iconSet" priority="504">
      <iconSet iconSet="3Arrows">
        <cfvo type="percent" val="0"/>
        <cfvo type="percent" val="0"/>
        <cfvo type="percent" val="0" gte="0"/>
      </iconSet>
    </cfRule>
    <cfRule type="iconSet" priority="503">
      <iconSet iconSet="3Arrows">
        <cfvo type="percent" val="0"/>
        <cfvo type="percent" val="33"/>
        <cfvo type="percent" val="67"/>
      </iconSet>
    </cfRule>
  </conditionalFormatting>
  <conditionalFormatting sqref="K9">
    <cfRule type="iconSet" priority="172">
      <iconSet iconSet="3Arrows">
        <cfvo type="percent" val="0"/>
        <cfvo type="percent" val="0"/>
        <cfvo type="percent" val="0" gte="0"/>
      </iconSet>
    </cfRule>
    <cfRule type="iconSet" priority="173">
      <iconSet iconSet="3Arrows">
        <cfvo type="percent" val="0"/>
        <cfvo type="percent" val="33"/>
        <cfvo type="percent" val="67"/>
      </iconSet>
    </cfRule>
    <cfRule type="iconSet" priority="171">
      <iconSet iconSet="3Arrows">
        <cfvo type="percent" val="0"/>
        <cfvo type="percent" val="33"/>
        <cfvo type="percent" val="67"/>
      </iconSet>
    </cfRule>
  </conditionalFormatting>
  <conditionalFormatting sqref="K9:K17">
    <cfRule type="cellIs" dxfId="45" priority="3" operator="equal">
      <formula>"p"</formula>
    </cfRule>
    <cfRule type="cellIs" dxfId="44" priority="4" operator="equal">
      <formula>"q"</formula>
    </cfRule>
  </conditionalFormatting>
  <conditionalFormatting sqref="K10">
    <cfRule type="iconSet" priority="166">
      <iconSet iconSet="3Arrows">
        <cfvo type="percent" val="0"/>
        <cfvo type="percent" val="33"/>
        <cfvo type="percent" val="67"/>
      </iconSet>
    </cfRule>
    <cfRule type="iconSet" priority="167">
      <iconSet iconSet="3Arrows">
        <cfvo type="percent" val="0"/>
        <cfvo type="percent" val="0"/>
        <cfvo type="percent" val="0" gte="0"/>
      </iconSet>
    </cfRule>
    <cfRule type="iconSet" priority="168">
      <iconSet iconSet="3Arrows">
        <cfvo type="percent" val="0"/>
        <cfvo type="percent" val="33"/>
        <cfvo type="percent" val="67"/>
      </iconSet>
    </cfRule>
  </conditionalFormatting>
  <conditionalFormatting sqref="K11">
    <cfRule type="iconSet" priority="161">
      <iconSet iconSet="3Arrows">
        <cfvo type="percent" val="0"/>
        <cfvo type="percent" val="33"/>
        <cfvo type="percent" val="67"/>
      </iconSet>
    </cfRule>
    <cfRule type="iconSet" priority="162">
      <iconSet iconSet="3Arrows">
        <cfvo type="percent" val="0"/>
        <cfvo type="percent" val="0"/>
        <cfvo type="percent" val="0" gte="0"/>
      </iconSet>
    </cfRule>
    <cfRule type="iconSet" priority="163">
      <iconSet iconSet="3Arrows">
        <cfvo type="percent" val="0"/>
        <cfvo type="percent" val="33"/>
        <cfvo type="percent" val="67"/>
      </iconSet>
    </cfRule>
  </conditionalFormatting>
  <conditionalFormatting sqref="K12:K17">
    <cfRule type="iconSet" priority="157">
      <iconSet iconSet="3Arrows">
        <cfvo type="percent" val="0"/>
        <cfvo type="percent" val="0"/>
        <cfvo type="percent" val="0" gte="0"/>
      </iconSet>
    </cfRule>
    <cfRule type="iconSet" priority="158">
      <iconSet iconSet="3Arrows">
        <cfvo type="percent" val="0"/>
        <cfvo type="percent" val="33"/>
        <cfvo type="percent" val="67"/>
      </iconSet>
    </cfRule>
    <cfRule type="iconSet" priority="156">
      <iconSet iconSet="3Arrows">
        <cfvo type="percent" val="0"/>
        <cfvo type="percent" val="33"/>
        <cfvo type="percent" val="67"/>
      </iconSet>
    </cfRule>
  </conditionalFormatting>
  <conditionalFormatting sqref="K14:K16">
    <cfRule type="iconSet" priority="34">
      <iconSet iconSet="3Arrows">
        <cfvo type="percent" val="0"/>
        <cfvo type="percent" val="33"/>
        <cfvo type="percent" val="67"/>
      </iconSet>
    </cfRule>
    <cfRule type="iconSet" priority="56">
      <iconSet iconSet="3Arrows">
        <cfvo type="percent" val="0"/>
        <cfvo type="percent" val="33"/>
        <cfvo type="percent" val="67"/>
      </iconSet>
    </cfRule>
    <cfRule type="iconSet" priority="57">
      <iconSet iconSet="3Arrows">
        <cfvo type="percent" val="0"/>
        <cfvo type="percent" val="0"/>
        <cfvo type="percent" val="0" gte="0"/>
      </iconSet>
    </cfRule>
    <cfRule type="iconSet" priority="58">
      <iconSet iconSet="3Arrows">
        <cfvo type="percent" val="0"/>
        <cfvo type="percent" val="33"/>
        <cfvo type="percent" val="67"/>
      </iconSet>
    </cfRule>
    <cfRule type="iconSet" priority="39">
      <iconSet iconSet="3Arrows">
        <cfvo type="percent" val="0"/>
        <cfvo type="percent" val="33"/>
        <cfvo type="percent" val="67"/>
      </iconSet>
    </cfRule>
    <cfRule type="iconSet" priority="55">
      <iconSet iconSet="3Arrows">
        <cfvo type="percent" val="0"/>
        <cfvo type="percent" val="33"/>
        <cfvo type="percent" val="67"/>
      </iconSet>
    </cfRule>
    <cfRule type="iconSet" priority="35">
      <iconSet iconSet="3Arrows">
        <cfvo type="percent" val="0"/>
        <cfvo type="percent" val="0"/>
        <cfvo type="percent" val="0" gte="0"/>
      </iconSet>
    </cfRule>
    <cfRule type="iconSet" priority="36">
      <iconSet iconSet="3Arrows">
        <cfvo type="percent" val="0"/>
        <cfvo type="percent" val="33"/>
        <cfvo type="percent" val="67"/>
      </iconSet>
    </cfRule>
    <cfRule type="iconSet" priority="40">
      <iconSet iconSet="3Arrows">
        <cfvo type="percent" val="0"/>
        <cfvo type="percent" val="0"/>
        <cfvo type="percent" val="0" gte="0"/>
      </iconSet>
    </cfRule>
    <cfRule type="iconSet" priority="41">
      <iconSet iconSet="3Arrows">
        <cfvo type="percent" val="0"/>
        <cfvo type="percent" val="33"/>
        <cfvo type="percent" val="67"/>
      </iconSet>
    </cfRule>
    <cfRule type="iconSet" priority="42">
      <iconSet iconSet="3Arrows">
        <cfvo type="percent" val="0"/>
        <cfvo type="percent" val="33"/>
        <cfvo type="percent" val="67"/>
      </iconSet>
    </cfRule>
    <cfRule type="iconSet" priority="43">
      <iconSet iconSet="3Arrows">
        <cfvo type="percent" val="0"/>
        <cfvo type="percent" val="0"/>
        <cfvo type="percent" val="0" gte="0"/>
      </iconSet>
    </cfRule>
    <cfRule type="iconSet" priority="45">
      <iconSet iconSet="3Arrows">
        <cfvo type="percent" val="0"/>
        <cfvo type="percent" val="33"/>
        <cfvo type="percent" val="67"/>
      </iconSet>
    </cfRule>
    <cfRule type="iconSet" priority="44">
      <iconSet iconSet="3Arrows">
        <cfvo type="percent" val="0"/>
        <cfvo type="percent" val="33"/>
        <cfvo type="percent" val="67"/>
      </iconSet>
    </cfRule>
    <cfRule type="iconSet" priority="46">
      <iconSet iconSet="3Arrows">
        <cfvo type="percent" val="0"/>
        <cfvo type="percent" val="0"/>
        <cfvo type="percent" val="0" gte="0"/>
      </iconSet>
    </cfRule>
    <cfRule type="iconSet" priority="47">
      <iconSet iconSet="3Arrows">
        <cfvo type="percent" val="0"/>
        <cfvo type="percent" val="33"/>
        <cfvo type="percent" val="67"/>
      </iconSet>
    </cfRule>
    <cfRule type="iconSet" priority="50">
      <iconSet iconSet="3Arrows">
        <cfvo type="percent" val="0"/>
        <cfvo type="percent" val="33"/>
        <cfvo type="percent" val="67"/>
      </iconSet>
    </cfRule>
    <cfRule type="iconSet" priority="51">
      <iconSet iconSet="3Arrows">
        <cfvo type="percent" val="0"/>
        <cfvo type="percent" val="0"/>
        <cfvo type="percent" val="0" gte="0"/>
      </iconSet>
    </cfRule>
    <cfRule type="iconSet" priority="52">
      <iconSet iconSet="3Arrows">
        <cfvo type="percent" val="0"/>
        <cfvo type="percent" val="33"/>
        <cfvo type="percent" val="67"/>
      </iconSet>
    </cfRule>
    <cfRule type="iconSet" priority="53">
      <iconSet iconSet="3Arrows">
        <cfvo type="percent" val="0"/>
        <cfvo type="percent" val="33"/>
        <cfvo type="percent" val="67"/>
      </iconSet>
    </cfRule>
    <cfRule type="iconSet" priority="54">
      <iconSet iconSet="3Arrows">
        <cfvo type="percent" val="0"/>
        <cfvo type="percent" val="0"/>
        <cfvo type="percent" val="0" gte="0"/>
      </iconSet>
    </cfRule>
  </conditionalFormatting>
  <conditionalFormatting sqref="K15">
    <cfRule type="iconSet" priority="29">
      <iconSet iconSet="3Arrows">
        <cfvo type="percent" val="0"/>
        <cfvo type="percent" val="33"/>
        <cfvo type="percent" val="67"/>
      </iconSet>
    </cfRule>
    <cfRule type="iconSet" priority="26">
      <iconSet iconSet="3Arrows">
        <cfvo type="percent" val="0"/>
        <cfvo type="percent" val="33"/>
        <cfvo type="percent" val="67"/>
      </iconSet>
    </cfRule>
    <cfRule type="iconSet" priority="25">
      <iconSet iconSet="3Arrows">
        <cfvo type="percent" val="0"/>
        <cfvo type="percent" val="0"/>
        <cfvo type="percent" val="0" gte="0"/>
      </iconSet>
    </cfRule>
    <cfRule type="iconSet" priority="24">
      <iconSet iconSet="3Arrows">
        <cfvo type="percent" val="0"/>
        <cfvo type="percent" val="33"/>
        <cfvo type="percent" val="67"/>
      </iconSet>
    </cfRule>
    <cfRule type="iconSet" priority="31">
      <iconSet iconSet="3Arrows">
        <cfvo type="percent" val="0"/>
        <cfvo type="percent" val="33"/>
        <cfvo type="percent" val="67"/>
      </iconSet>
    </cfRule>
    <cfRule type="iconSet" priority="30">
      <iconSet iconSet="3Arrows">
        <cfvo type="percent" val="0"/>
        <cfvo type="percent" val="0"/>
        <cfvo type="percent" val="0" gte="0"/>
      </iconSet>
    </cfRule>
  </conditionalFormatting>
  <conditionalFormatting sqref="K16">
    <cfRule type="iconSet" priority="10">
      <iconSet iconSet="3Arrows">
        <cfvo type="percent" val="0"/>
        <cfvo type="percent" val="33"/>
        <cfvo type="percent" val="67"/>
      </iconSet>
    </cfRule>
    <cfRule type="iconSet" priority="8">
      <iconSet iconSet="3Arrows">
        <cfvo type="percent" val="0"/>
        <cfvo type="percent" val="33"/>
        <cfvo type="percent" val="67"/>
      </iconSet>
    </cfRule>
    <cfRule type="iconSet" priority="7">
      <iconSet iconSet="3Arrows">
        <cfvo type="percent" val="0"/>
        <cfvo type="percent" val="33"/>
        <cfvo type="percent" val="67"/>
      </iconSet>
    </cfRule>
    <cfRule type="iconSet" priority="6">
      <iconSet iconSet="3Arrows">
        <cfvo type="percent" val="0"/>
        <cfvo type="percent" val="0"/>
        <cfvo type="percent" val="0" gte="0"/>
      </iconSet>
    </cfRule>
    <cfRule type="iconSet" priority="5">
      <iconSet iconSet="3Arrows">
        <cfvo type="percent" val="0"/>
        <cfvo type="percent" val="33"/>
        <cfvo type="percent" val="67"/>
      </iconSet>
    </cfRule>
    <cfRule type="iconSet" priority="9">
      <iconSet iconSet="3Arrows">
        <cfvo type="percent" val="0"/>
        <cfvo type="percent" val="0"/>
        <cfvo type="percent" val="0" gte="0"/>
      </iconSet>
    </cfRule>
  </conditionalFormatting>
  <conditionalFormatting sqref="K19">
    <cfRule type="iconSet" priority="218">
      <iconSet iconSet="3Arrows">
        <cfvo type="percent" val="0"/>
        <cfvo type="percent" val="33"/>
        <cfvo type="percent" val="67"/>
      </iconSet>
    </cfRule>
    <cfRule type="iconSet" priority="216">
      <iconSet iconSet="3Arrows">
        <cfvo type="percent" val="0"/>
        <cfvo type="percent" val="33"/>
        <cfvo type="percent" val="67"/>
      </iconSet>
    </cfRule>
    <cfRule type="iconSet" priority="217">
      <iconSet iconSet="3Arrows">
        <cfvo type="percent" val="0"/>
        <cfvo type="percent" val="0"/>
        <cfvo type="percent" val="0" gte="0"/>
      </iconSet>
    </cfRule>
  </conditionalFormatting>
  <conditionalFormatting sqref="K19:K22 K24">
    <cfRule type="cellIs" dxfId="43" priority="199" operator="equal">
      <formula>"p"</formula>
    </cfRule>
    <cfRule type="cellIs" dxfId="42" priority="200" operator="equal">
      <formula>"q"</formula>
    </cfRule>
    <cfRule type="iconSet" priority="254">
      <iconSet iconSet="3Arrows">
        <cfvo type="percent" val="0"/>
        <cfvo type="percent" val="33"/>
        <cfvo type="percent" val="67"/>
      </iconSet>
    </cfRule>
    <cfRule type="iconSet" priority="253">
      <iconSet iconSet="3Arrows">
        <cfvo type="percent" val="0"/>
        <cfvo type="percent" val="0"/>
        <cfvo type="percent" val="0" gte="0"/>
      </iconSet>
    </cfRule>
    <cfRule type="iconSet" priority="252">
      <iconSet iconSet="3Arrows">
        <cfvo type="percent" val="0"/>
        <cfvo type="percent" val="33"/>
        <cfvo type="percent" val="67"/>
      </iconSet>
    </cfRule>
  </conditionalFormatting>
  <conditionalFormatting sqref="K20">
    <cfRule type="iconSet" priority="211">
      <iconSet iconSet="3Arrows">
        <cfvo type="percent" val="0"/>
        <cfvo type="percent" val="33"/>
        <cfvo type="percent" val="67"/>
      </iconSet>
    </cfRule>
    <cfRule type="iconSet" priority="212">
      <iconSet iconSet="3Arrows">
        <cfvo type="percent" val="0"/>
        <cfvo type="percent" val="0"/>
        <cfvo type="percent" val="0" gte="0"/>
      </iconSet>
    </cfRule>
    <cfRule type="iconSet" priority="213">
      <iconSet iconSet="3Arrows">
        <cfvo type="percent" val="0"/>
        <cfvo type="percent" val="33"/>
        <cfvo type="percent" val="67"/>
      </iconSet>
    </cfRule>
  </conditionalFormatting>
  <conditionalFormatting sqref="K21">
    <cfRule type="iconSet" priority="206">
      <iconSet iconSet="3Arrows">
        <cfvo type="percent" val="0"/>
        <cfvo type="percent" val="33"/>
        <cfvo type="percent" val="67"/>
      </iconSet>
    </cfRule>
    <cfRule type="iconSet" priority="207">
      <iconSet iconSet="3Arrows">
        <cfvo type="percent" val="0"/>
        <cfvo type="percent" val="0"/>
        <cfvo type="percent" val="0" gte="0"/>
      </iconSet>
    </cfRule>
    <cfRule type="iconSet" priority="208">
      <iconSet iconSet="3Arrows">
        <cfvo type="percent" val="0"/>
        <cfvo type="percent" val="33"/>
        <cfvo type="percent" val="67"/>
      </iconSet>
    </cfRule>
  </conditionalFormatting>
  <conditionalFormatting sqref="K22 K24">
    <cfRule type="iconSet" priority="201">
      <iconSet iconSet="3Arrows">
        <cfvo type="percent" val="0"/>
        <cfvo type="percent" val="33"/>
        <cfvo type="percent" val="67"/>
      </iconSet>
    </cfRule>
    <cfRule type="iconSet" priority="202">
      <iconSet iconSet="3Arrows">
        <cfvo type="percent" val="0"/>
        <cfvo type="percent" val="0"/>
        <cfvo type="percent" val="0" gte="0"/>
      </iconSet>
    </cfRule>
    <cfRule type="iconSet" priority="203">
      <iconSet iconSet="3Arrows">
        <cfvo type="percent" val="0"/>
        <cfvo type="percent" val="33"/>
        <cfvo type="percent" val="67"/>
      </iconSet>
    </cfRule>
  </conditionalFormatting>
  <conditionalFormatting sqref="K26">
    <cfRule type="iconSet" priority="197">
      <iconSet iconSet="3Arrows">
        <cfvo type="percent" val="0"/>
        <cfvo type="percent" val="0"/>
        <cfvo type="percent" val="0" gte="0"/>
      </iconSet>
    </cfRule>
    <cfRule type="iconSet" priority="196">
      <iconSet iconSet="3Arrows">
        <cfvo type="percent" val="0"/>
        <cfvo type="percent" val="33"/>
        <cfvo type="percent" val="67"/>
      </iconSet>
    </cfRule>
    <cfRule type="iconSet" priority="198">
      <iconSet iconSet="3Arrows">
        <cfvo type="percent" val="0"/>
        <cfvo type="percent" val="33"/>
        <cfvo type="percent" val="67"/>
      </iconSet>
    </cfRule>
  </conditionalFormatting>
  <conditionalFormatting sqref="K26:K30">
    <cfRule type="iconSet" priority="243">
      <iconSet iconSet="3Arrows">
        <cfvo type="percent" val="0"/>
        <cfvo type="percent" val="0"/>
        <cfvo type="percent" val="0" gte="0"/>
      </iconSet>
    </cfRule>
    <cfRule type="iconSet" priority="242">
      <iconSet iconSet="3Arrows">
        <cfvo type="percent" val="0"/>
        <cfvo type="percent" val="33"/>
        <cfvo type="percent" val="67"/>
      </iconSet>
    </cfRule>
    <cfRule type="cellIs" dxfId="41" priority="174" operator="equal">
      <formula>"p"</formula>
    </cfRule>
    <cfRule type="cellIs" dxfId="40" priority="175" operator="equal">
      <formula>"q"</formula>
    </cfRule>
    <cfRule type="iconSet" priority="244">
      <iconSet iconSet="3Arrows">
        <cfvo type="percent" val="0"/>
        <cfvo type="percent" val="33"/>
        <cfvo type="percent" val="67"/>
      </iconSet>
    </cfRule>
  </conditionalFormatting>
  <conditionalFormatting sqref="K27">
    <cfRule type="iconSet" priority="191">
      <iconSet iconSet="3Arrows">
        <cfvo type="percent" val="0"/>
        <cfvo type="percent" val="33"/>
        <cfvo type="percent" val="67"/>
      </iconSet>
    </cfRule>
    <cfRule type="iconSet" priority="192">
      <iconSet iconSet="3Arrows">
        <cfvo type="percent" val="0"/>
        <cfvo type="percent" val="0"/>
        <cfvo type="percent" val="0" gte="0"/>
      </iconSet>
    </cfRule>
    <cfRule type="iconSet" priority="193">
      <iconSet iconSet="3Arrows">
        <cfvo type="percent" val="0"/>
        <cfvo type="percent" val="33"/>
        <cfvo type="percent" val="67"/>
      </iconSet>
    </cfRule>
  </conditionalFormatting>
  <conditionalFormatting sqref="K28">
    <cfRule type="iconSet" priority="187">
      <iconSet iconSet="3Arrows">
        <cfvo type="percent" val="0"/>
        <cfvo type="percent" val="0"/>
        <cfvo type="percent" val="0" gte="0"/>
      </iconSet>
    </cfRule>
    <cfRule type="iconSet" priority="186">
      <iconSet iconSet="3Arrows">
        <cfvo type="percent" val="0"/>
        <cfvo type="percent" val="33"/>
        <cfvo type="percent" val="67"/>
      </iconSet>
    </cfRule>
    <cfRule type="iconSet" priority="188">
      <iconSet iconSet="3Arrows">
        <cfvo type="percent" val="0"/>
        <cfvo type="percent" val="33"/>
        <cfvo type="percent" val="67"/>
      </iconSet>
    </cfRule>
  </conditionalFormatting>
  <conditionalFormatting sqref="K29">
    <cfRule type="iconSet" priority="181">
      <iconSet iconSet="3Arrows">
        <cfvo type="percent" val="0"/>
        <cfvo type="percent" val="33"/>
        <cfvo type="percent" val="67"/>
      </iconSet>
    </cfRule>
    <cfRule type="iconSet" priority="182">
      <iconSet iconSet="3Arrows">
        <cfvo type="percent" val="0"/>
        <cfvo type="percent" val="0"/>
        <cfvo type="percent" val="0" gte="0"/>
      </iconSet>
    </cfRule>
    <cfRule type="iconSet" priority="183">
      <iconSet iconSet="3Arrows">
        <cfvo type="percent" val="0"/>
        <cfvo type="percent" val="33"/>
        <cfvo type="percent" val="67"/>
      </iconSet>
    </cfRule>
  </conditionalFormatting>
  <conditionalFormatting sqref="K30">
    <cfRule type="iconSet" priority="178">
      <iconSet iconSet="3Arrows">
        <cfvo type="percent" val="0"/>
        <cfvo type="percent" val="33"/>
        <cfvo type="percent" val="67"/>
      </iconSet>
    </cfRule>
    <cfRule type="iconSet" priority="176">
      <iconSet iconSet="3Arrows">
        <cfvo type="percent" val="0"/>
        <cfvo type="percent" val="33"/>
        <cfvo type="percent" val="67"/>
      </iconSet>
    </cfRule>
    <cfRule type="iconSet" priority="177">
      <iconSet iconSet="3Arrows">
        <cfvo type="percent" val="0"/>
        <cfvo type="percent" val="0"/>
        <cfvo type="percent" val="0" gte="0"/>
      </iconSet>
    </cfRule>
  </conditionalFormatting>
  <conditionalFormatting sqref="K34">
    <cfRule type="iconSet" priority="83">
      <iconSet iconSet="3Arrows">
        <cfvo type="percent" val="0"/>
        <cfvo type="percent" val="33"/>
        <cfvo type="percent" val="67"/>
      </iconSet>
    </cfRule>
    <cfRule type="iconSet" priority="82">
      <iconSet iconSet="3Arrows">
        <cfvo type="percent" val="0"/>
        <cfvo type="percent" val="0"/>
        <cfvo type="percent" val="0" gte="0"/>
      </iconSet>
    </cfRule>
    <cfRule type="iconSet" priority="81">
      <iconSet iconSet="3Arrows">
        <cfvo type="percent" val="0"/>
        <cfvo type="percent" val="33"/>
        <cfvo type="percent" val="67"/>
      </iconSet>
    </cfRule>
  </conditionalFormatting>
  <conditionalFormatting sqref="K34:K36 K42:K45 K54:K57">
    <cfRule type="cellIs" dxfId="39" priority="70" operator="equal">
      <formula>"q"</formula>
    </cfRule>
    <cfRule type="cellIs" dxfId="38" priority="69" operator="equal">
      <formula>"p"</formula>
    </cfRule>
  </conditionalFormatting>
  <conditionalFormatting sqref="K35">
    <cfRule type="iconSet" priority="76">
      <iconSet iconSet="3Arrows">
        <cfvo type="percent" val="0"/>
        <cfvo type="percent" val="33"/>
        <cfvo type="percent" val="67"/>
      </iconSet>
    </cfRule>
    <cfRule type="iconSet" priority="77">
      <iconSet iconSet="3Arrows">
        <cfvo type="percent" val="0"/>
        <cfvo type="percent" val="0"/>
        <cfvo type="percent" val="0" gte="0"/>
      </iconSet>
    </cfRule>
    <cfRule type="iconSet" priority="78">
      <iconSet iconSet="3Arrows">
        <cfvo type="percent" val="0"/>
        <cfvo type="percent" val="33"/>
        <cfvo type="percent" val="67"/>
      </iconSet>
    </cfRule>
  </conditionalFormatting>
  <conditionalFormatting sqref="K36">
    <cfRule type="iconSet" priority="71">
      <iconSet iconSet="3Arrows">
        <cfvo type="percent" val="0"/>
        <cfvo type="percent" val="33"/>
        <cfvo type="percent" val="67"/>
      </iconSet>
    </cfRule>
    <cfRule type="iconSet" priority="72">
      <iconSet iconSet="3Arrows">
        <cfvo type="percent" val="0"/>
        <cfvo type="percent" val="0"/>
        <cfvo type="percent" val="0" gte="0"/>
      </iconSet>
    </cfRule>
    <cfRule type="iconSet" priority="73">
      <iconSet iconSet="3Arrows">
        <cfvo type="percent" val="0"/>
        <cfvo type="percent" val="33"/>
        <cfvo type="percent" val="67"/>
      </iconSet>
    </cfRule>
  </conditionalFormatting>
  <conditionalFormatting sqref="K38">
    <cfRule type="iconSet" priority="528">
      <iconSet iconSet="3Arrows">
        <cfvo type="percent" val="0"/>
        <cfvo type="percent" val="33"/>
        <cfvo type="percent" val="67"/>
      </iconSet>
    </cfRule>
    <cfRule type="iconSet" priority="534">
      <iconSet iconSet="3Arrows">
        <cfvo type="percent" val="0"/>
        <cfvo type="percent" val="33"/>
        <cfvo type="percent" val="67"/>
      </iconSet>
    </cfRule>
    <cfRule type="cellIs" dxfId="37" priority="522" operator="equal">
      <formula>"q"</formula>
    </cfRule>
    <cfRule type="iconSet" priority="533">
      <iconSet iconSet="3Arrows">
        <cfvo type="percent" val="0"/>
        <cfvo type="percent" val="0"/>
        <cfvo type="percent" val="0" gte="0"/>
      </iconSet>
    </cfRule>
    <cfRule type="iconSet" priority="532">
      <iconSet iconSet="3Arrows">
        <cfvo type="percent" val="0"/>
        <cfvo type="percent" val="33"/>
        <cfvo type="percent" val="67"/>
      </iconSet>
    </cfRule>
    <cfRule type="iconSet" priority="531">
      <iconSet iconSet="3Arrows">
        <cfvo type="percent" val="0"/>
        <cfvo type="percent" val="33"/>
        <cfvo type="percent" val="67"/>
      </iconSet>
    </cfRule>
    <cfRule type="iconSet" priority="530">
      <iconSet iconSet="3Arrows">
        <cfvo type="percent" val="0"/>
        <cfvo type="percent" val="0"/>
        <cfvo type="percent" val="0" gte="0"/>
      </iconSet>
    </cfRule>
    <cfRule type="iconSet" priority="529">
      <iconSet iconSet="3Arrows">
        <cfvo type="percent" val="0"/>
        <cfvo type="percent" val="33"/>
        <cfvo type="percent" val="67"/>
      </iconSet>
    </cfRule>
    <cfRule type="iconSet" priority="527">
      <iconSet iconSet="3Arrows">
        <cfvo type="percent" val="0"/>
        <cfvo type="percent" val="0"/>
        <cfvo type="percent" val="0" gte="0"/>
      </iconSet>
    </cfRule>
    <cfRule type="iconSet" priority="526">
      <iconSet iconSet="3Arrows">
        <cfvo type="percent" val="0"/>
        <cfvo type="percent" val="33"/>
        <cfvo type="percent" val="67"/>
      </iconSet>
    </cfRule>
    <cfRule type="iconSet" priority="525">
      <iconSet iconSet="3Arrows">
        <cfvo type="percent" val="0"/>
        <cfvo type="percent" val="33"/>
        <cfvo type="percent" val="67"/>
      </iconSet>
    </cfRule>
    <cfRule type="iconSet" priority="524">
      <iconSet iconSet="3Arrows">
        <cfvo type="percent" val="0"/>
        <cfvo type="percent" val="0"/>
        <cfvo type="percent" val="0" gte="0"/>
      </iconSet>
    </cfRule>
    <cfRule type="cellIs" dxfId="36" priority="521" operator="equal">
      <formula>"p"</formula>
    </cfRule>
    <cfRule type="iconSet" priority="523">
      <iconSet iconSet="3Arrows">
        <cfvo type="percent" val="0"/>
        <cfvo type="percent" val="33"/>
        <cfvo type="percent" val="67"/>
      </iconSet>
    </cfRule>
  </conditionalFormatting>
  <conditionalFormatting sqref="K42">
    <cfRule type="iconSet" priority="102">
      <iconSet iconSet="3Arrows">
        <cfvo type="percent" val="0"/>
        <cfvo type="percent" val="0"/>
        <cfvo type="percent" val="0" gte="0"/>
      </iconSet>
    </cfRule>
    <cfRule type="iconSet" priority="101">
      <iconSet iconSet="3Arrows">
        <cfvo type="percent" val="0"/>
        <cfvo type="percent" val="33"/>
        <cfvo type="percent" val="67"/>
      </iconSet>
    </cfRule>
    <cfRule type="iconSet" priority="103">
      <iconSet iconSet="3Arrows">
        <cfvo type="percent" val="0"/>
        <cfvo type="percent" val="33"/>
        <cfvo type="percent" val="67"/>
      </iconSet>
    </cfRule>
  </conditionalFormatting>
  <conditionalFormatting sqref="K42:K45 K34:K36 K9:K17 K38:K40 K47:K52 K54:K57">
    <cfRule type="iconSet" priority="512">
      <iconSet iconSet="3Arrows">
        <cfvo type="percent" val="0"/>
        <cfvo type="percent" val="33"/>
        <cfvo type="percent" val="67"/>
      </iconSet>
    </cfRule>
    <cfRule type="iconSet" priority="513">
      <iconSet iconSet="3Arrows">
        <cfvo type="percent" val="0"/>
        <cfvo type="percent" val="0"/>
        <cfvo type="percent" val="0" gte="0"/>
      </iconSet>
    </cfRule>
    <cfRule type="iconSet" priority="514">
      <iconSet iconSet="3Arrows">
        <cfvo type="percent" val="0"/>
        <cfvo type="percent" val="33"/>
        <cfvo type="percent" val="67"/>
      </iconSet>
    </cfRule>
  </conditionalFormatting>
  <conditionalFormatting sqref="K43">
    <cfRule type="iconSet" priority="96">
      <iconSet iconSet="3Arrows">
        <cfvo type="percent" val="0"/>
        <cfvo type="percent" val="33"/>
        <cfvo type="percent" val="67"/>
      </iconSet>
    </cfRule>
    <cfRule type="iconSet" priority="98">
      <iconSet iconSet="3Arrows">
        <cfvo type="percent" val="0"/>
        <cfvo type="percent" val="33"/>
        <cfvo type="percent" val="67"/>
      </iconSet>
    </cfRule>
    <cfRule type="iconSet" priority="97">
      <iconSet iconSet="3Arrows">
        <cfvo type="percent" val="0"/>
        <cfvo type="percent" val="0"/>
        <cfvo type="percent" val="0" gte="0"/>
      </iconSet>
    </cfRule>
  </conditionalFormatting>
  <conditionalFormatting sqref="K44">
    <cfRule type="iconSet" priority="92">
      <iconSet iconSet="3Arrows">
        <cfvo type="percent" val="0"/>
        <cfvo type="percent" val="0"/>
        <cfvo type="percent" val="0" gte="0"/>
      </iconSet>
    </cfRule>
    <cfRule type="iconSet" priority="91">
      <iconSet iconSet="3Arrows">
        <cfvo type="percent" val="0"/>
        <cfvo type="percent" val="33"/>
        <cfvo type="percent" val="67"/>
      </iconSet>
    </cfRule>
    <cfRule type="iconSet" priority="93">
      <iconSet iconSet="3Arrows">
        <cfvo type="percent" val="0"/>
        <cfvo type="percent" val="33"/>
        <cfvo type="percent" val="67"/>
      </iconSet>
    </cfRule>
  </conditionalFormatting>
  <conditionalFormatting sqref="K45">
    <cfRule type="iconSet" priority="86">
      <iconSet iconSet="3Arrows">
        <cfvo type="percent" val="0"/>
        <cfvo type="percent" val="33"/>
        <cfvo type="percent" val="67"/>
      </iconSet>
    </cfRule>
    <cfRule type="iconSet" priority="88">
      <iconSet iconSet="3Arrows">
        <cfvo type="percent" val="0"/>
        <cfvo type="percent" val="33"/>
        <cfvo type="percent" val="67"/>
      </iconSet>
    </cfRule>
    <cfRule type="iconSet" priority="87">
      <iconSet iconSet="3Arrows">
        <cfvo type="percent" val="0"/>
        <cfvo type="percent" val="0"/>
        <cfvo type="percent" val="0" gte="0"/>
      </iconSet>
    </cfRule>
  </conditionalFormatting>
  <conditionalFormatting sqref="K47">
    <cfRule type="iconSet" priority="122">
      <iconSet iconSet="3Arrows">
        <cfvo type="percent" val="0"/>
        <cfvo type="percent" val="0"/>
        <cfvo type="percent" val="0" gte="0"/>
      </iconSet>
    </cfRule>
    <cfRule type="iconSet" priority="123">
      <iconSet iconSet="3Arrows">
        <cfvo type="percent" val="0"/>
        <cfvo type="percent" val="33"/>
        <cfvo type="percent" val="67"/>
      </iconSet>
    </cfRule>
    <cfRule type="iconSet" priority="121">
      <iconSet iconSet="3Arrows">
        <cfvo type="percent" val="0"/>
        <cfvo type="percent" val="33"/>
        <cfvo type="percent" val="67"/>
      </iconSet>
    </cfRule>
  </conditionalFormatting>
  <conditionalFormatting sqref="K47:K49">
    <cfRule type="cellIs" dxfId="35" priority="135" operator="equal">
      <formula>"q"</formula>
    </cfRule>
    <cfRule type="cellIs" dxfId="34" priority="134" operator="equal">
      <formula>"p"</formula>
    </cfRule>
  </conditionalFormatting>
  <conditionalFormatting sqref="K48:K49">
    <cfRule type="iconSet" priority="118">
      <iconSet iconSet="3Arrows">
        <cfvo type="percent" val="0"/>
        <cfvo type="percent" val="33"/>
        <cfvo type="percent" val="67"/>
      </iconSet>
    </cfRule>
    <cfRule type="iconSet" priority="117">
      <iconSet iconSet="3Arrows">
        <cfvo type="percent" val="0"/>
        <cfvo type="percent" val="0"/>
        <cfvo type="percent" val="0" gte="0"/>
      </iconSet>
    </cfRule>
    <cfRule type="iconSet" priority="116">
      <iconSet iconSet="3Arrows">
        <cfvo type="percent" val="0"/>
        <cfvo type="percent" val="33"/>
        <cfvo type="percent" val="67"/>
      </iconSet>
    </cfRule>
  </conditionalFormatting>
  <conditionalFormatting sqref="K54">
    <cfRule type="iconSet" priority="113">
      <iconSet iconSet="3Arrows">
        <cfvo type="percent" val="0"/>
        <cfvo type="percent" val="33"/>
        <cfvo type="percent" val="67"/>
      </iconSet>
    </cfRule>
    <cfRule type="iconSet" priority="111">
      <iconSet iconSet="3Arrows">
        <cfvo type="percent" val="0"/>
        <cfvo type="percent" val="33"/>
        <cfvo type="percent" val="67"/>
      </iconSet>
    </cfRule>
    <cfRule type="iconSet" priority="112">
      <iconSet iconSet="3Arrows">
        <cfvo type="percent" val="0"/>
        <cfvo type="percent" val="0"/>
        <cfvo type="percent" val="0" gte="0"/>
      </iconSet>
    </cfRule>
  </conditionalFormatting>
  <conditionalFormatting sqref="K55">
    <cfRule type="iconSet" priority="106">
      <iconSet iconSet="3Arrows">
        <cfvo type="percent" val="0"/>
        <cfvo type="percent" val="33"/>
        <cfvo type="percent" val="67"/>
      </iconSet>
    </cfRule>
    <cfRule type="iconSet" priority="107">
      <iconSet iconSet="3Arrows">
        <cfvo type="percent" val="0"/>
        <cfvo type="percent" val="0"/>
        <cfvo type="percent" val="0" gte="0"/>
      </iconSet>
    </cfRule>
    <cfRule type="iconSet" priority="108">
      <iconSet iconSet="3Arrows">
        <cfvo type="percent" val="0"/>
        <cfvo type="percent" val="33"/>
        <cfvo type="percent" val="67"/>
      </iconSet>
    </cfRule>
  </conditionalFormatting>
  <hyperlinks>
    <hyperlink ref="A1" location="Home!A1" display="Home!A1" xr:uid="{DFCC8804-3005-4B55-A623-101B4B129D81}"/>
  </hyperlinks>
  <pageMargins left="0.25" right="0.25" top="0.75" bottom="0.75" header="0.3" footer="0.3"/>
  <pageSetup paperSize="9" scale="53" fitToHeight="2" orientation="landscape" horizontalDpi="300" verticalDpi="300" r:id="rId1"/>
  <headerFooter scaleWithDoc="0">
    <oddHeader>&amp;L&amp;G</oddHeader>
    <oddFooter>&amp;R&amp;P</oddFooter>
  </headerFooter>
  <rowBreaks count="1" manualBreakCount="1">
    <brk id="58" min="1" max="17" man="1"/>
  </rowBreak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66469-5A79-4F4D-94E3-10F25C418AF3}">
  <sheetPr>
    <tabColor theme="6"/>
    <pageSetUpPr fitToPage="1"/>
  </sheetPr>
  <dimension ref="A1:T61"/>
  <sheetViews>
    <sheetView showGridLines="0" showRowColHeaders="0" defaultGridColor="0" colorId="9" zoomScaleNormal="100" workbookViewId="0">
      <pane xSplit="1" ySplit="5" topLeftCell="B6" activePane="bottomRight" state="frozen"/>
      <selection pane="topRight" activeCell="B1" sqref="B1"/>
      <selection pane="bottomLeft" activeCell="A6" sqref="A6"/>
      <selection pane="bottomRight" activeCell="R22" sqref="R22"/>
    </sheetView>
  </sheetViews>
  <sheetFormatPr defaultColWidth="8.85546875" defaultRowHeight="15" x14ac:dyDescent="0.25"/>
  <cols>
    <col min="1" max="1" width="10.5703125" style="6" customWidth="1"/>
    <col min="2" max="2" width="55.5703125" style="6" customWidth="1"/>
    <col min="3" max="3" width="7.5703125" style="60" customWidth="1"/>
    <col min="4" max="4" width="7.5703125" style="6" customWidth="1"/>
    <col min="5" max="6" width="10" style="6" customWidth="1"/>
    <col min="7" max="9" width="10" style="168" customWidth="1"/>
    <col min="10" max="10" width="7.5703125" style="51" customWidth="1"/>
    <col min="11" max="11" width="7.5703125" style="6" customWidth="1"/>
    <col min="12" max="12" width="10" style="6" customWidth="1"/>
    <col min="13" max="16" width="10" style="168" customWidth="1"/>
    <col min="17" max="16384" width="8.85546875" style="6"/>
  </cols>
  <sheetData>
    <row r="1" spans="1:17" ht="20.100000000000001" customHeight="1" x14ac:dyDescent="0.25">
      <c r="A1" s="372" t="s">
        <v>29</v>
      </c>
    </row>
    <row r="4" spans="1:17" ht="24.6" customHeight="1" x14ac:dyDescent="0.25"/>
    <row r="5" spans="1:17" ht="24.6" customHeight="1" x14ac:dyDescent="0.25">
      <c r="B5" s="382" t="s">
        <v>11</v>
      </c>
      <c r="C5" s="508" t="s">
        <v>194</v>
      </c>
      <c r="D5" s="508"/>
      <c r="E5" s="508"/>
      <c r="F5" s="508"/>
      <c r="G5" s="508"/>
      <c r="H5" s="508"/>
      <c r="I5" s="508"/>
    </row>
    <row r="6" spans="1:17" ht="14.85" customHeight="1" x14ac:dyDescent="0.25">
      <c r="B6" s="22"/>
      <c r="C6" s="534" t="s">
        <v>108</v>
      </c>
      <c r="D6" s="534"/>
      <c r="E6" s="534"/>
      <c r="F6" s="534"/>
      <c r="G6" s="534"/>
      <c r="H6" s="534"/>
      <c r="I6" s="534"/>
      <c r="J6" s="534" t="s">
        <v>109</v>
      </c>
      <c r="K6" s="534"/>
      <c r="L6" s="534"/>
      <c r="M6" s="534"/>
      <c r="N6" s="534"/>
      <c r="O6" s="534"/>
      <c r="P6" s="534"/>
    </row>
    <row r="7" spans="1:17" ht="35.1" customHeight="1" thickBot="1" x14ac:dyDescent="0.3">
      <c r="B7" s="52"/>
      <c r="C7" s="528" t="s">
        <v>31</v>
      </c>
      <c r="D7" s="528"/>
      <c r="E7" s="283" t="s">
        <v>32</v>
      </c>
      <c r="F7" s="284" t="s">
        <v>33</v>
      </c>
      <c r="G7" s="97" t="s">
        <v>34</v>
      </c>
      <c r="H7" s="97" t="s">
        <v>35</v>
      </c>
      <c r="I7" s="97" t="s">
        <v>36</v>
      </c>
      <c r="J7" s="536" t="s">
        <v>31</v>
      </c>
      <c r="K7" s="528"/>
      <c r="L7" s="283" t="s">
        <v>32</v>
      </c>
      <c r="M7" s="97" t="s">
        <v>33</v>
      </c>
      <c r="N7" s="97" t="s">
        <v>34</v>
      </c>
      <c r="O7" s="97" t="s">
        <v>35</v>
      </c>
      <c r="P7" s="97" t="s">
        <v>36</v>
      </c>
    </row>
    <row r="8" spans="1:17" ht="15.75" thickBot="1" x14ac:dyDescent="0.3">
      <c r="B8" s="41" t="s">
        <v>195</v>
      </c>
      <c r="C8" s="44"/>
      <c r="D8" s="42"/>
      <c r="E8" s="42"/>
      <c r="F8" s="42"/>
      <c r="G8" s="170"/>
      <c r="H8" s="170"/>
      <c r="I8" s="170"/>
      <c r="J8" s="205"/>
      <c r="K8" s="42"/>
      <c r="L8" s="42"/>
      <c r="M8" s="170"/>
      <c r="N8" s="170"/>
      <c r="O8" s="170"/>
      <c r="P8" s="170"/>
    </row>
    <row r="9" spans="1:17" ht="15.75" thickBot="1" x14ac:dyDescent="0.3">
      <c r="B9" s="27" t="s">
        <v>38</v>
      </c>
      <c r="C9" s="329" t="s">
        <v>23</v>
      </c>
      <c r="D9" s="30">
        <v>-3.1675242995997714E-2</v>
      </c>
      <c r="E9" s="102">
        <v>8468</v>
      </c>
      <c r="F9" s="31">
        <v>8745</v>
      </c>
      <c r="G9" s="175">
        <v>8736</v>
      </c>
      <c r="H9" s="175">
        <v>8481</v>
      </c>
      <c r="I9" s="175">
        <v>8015</v>
      </c>
      <c r="J9" s="330" t="s">
        <v>21</v>
      </c>
      <c r="K9" s="30">
        <v>5.3163211057947898E-2</v>
      </c>
      <c r="L9" s="102">
        <v>3962</v>
      </c>
      <c r="M9" s="175">
        <v>3762</v>
      </c>
      <c r="N9" s="175">
        <v>3601</v>
      </c>
      <c r="O9" s="175">
        <v>3315</v>
      </c>
      <c r="P9" s="175">
        <v>3111</v>
      </c>
      <c r="Q9" s="62"/>
    </row>
    <row r="10" spans="1:17" ht="15.75" thickBot="1" x14ac:dyDescent="0.3">
      <c r="B10" s="27" t="s">
        <v>39</v>
      </c>
      <c r="C10" s="329" t="s">
        <v>23</v>
      </c>
      <c r="D10" s="30">
        <v>-5.0892215568862309E-2</v>
      </c>
      <c r="E10" s="226">
        <v>0.158501</v>
      </c>
      <c r="F10" s="179">
        <v>0.16700000000000001</v>
      </c>
      <c r="G10" s="286">
        <v>0.17</v>
      </c>
      <c r="H10" s="286">
        <v>0.18</v>
      </c>
      <c r="I10" s="286">
        <v>0.2</v>
      </c>
      <c r="J10" s="331" t="s">
        <v>21</v>
      </c>
      <c r="K10" s="30">
        <v>2.5303797468354615E-2</v>
      </c>
      <c r="L10" s="231">
        <v>8.0999000000000015E-2</v>
      </c>
      <c r="M10" s="285">
        <v>7.9000000000000001E-2</v>
      </c>
      <c r="N10" s="286">
        <v>0.08</v>
      </c>
      <c r="O10" s="286">
        <v>0.09</v>
      </c>
      <c r="P10" s="286">
        <v>0.09</v>
      </c>
      <c r="Q10" s="62"/>
    </row>
    <row r="11" spans="1:17" ht="15.75" thickBot="1" x14ac:dyDescent="0.3">
      <c r="B11" s="27" t="s">
        <v>40</v>
      </c>
      <c r="C11" s="329" t="s">
        <v>23</v>
      </c>
      <c r="D11" s="30">
        <v>-2.6520274485340039E-2</v>
      </c>
      <c r="E11" s="102">
        <v>7802.44</v>
      </c>
      <c r="F11" s="31">
        <v>8015</v>
      </c>
      <c r="G11" s="175">
        <v>8003</v>
      </c>
      <c r="H11" s="175">
        <v>7729</v>
      </c>
      <c r="I11" s="175">
        <v>7243</v>
      </c>
      <c r="J11" s="331" t="s">
        <v>21</v>
      </c>
      <c r="K11" s="30">
        <v>4.7254030016675927E-2</v>
      </c>
      <c r="L11" s="102">
        <v>3768.02</v>
      </c>
      <c r="M11" s="175">
        <v>3598</v>
      </c>
      <c r="N11" s="175">
        <v>3435</v>
      </c>
      <c r="O11" s="175">
        <v>3153</v>
      </c>
      <c r="P11" s="175">
        <v>2953</v>
      </c>
      <c r="Q11" s="62"/>
    </row>
    <row r="12" spans="1:17" ht="15.75" thickBot="1" x14ac:dyDescent="0.3">
      <c r="B12" s="27" t="s">
        <v>196</v>
      </c>
      <c r="C12" s="100" t="s">
        <v>21</v>
      </c>
      <c r="D12" s="30">
        <v>8.399999999999995E-2</v>
      </c>
      <c r="E12" s="226">
        <v>0.18969999999999998</v>
      </c>
      <c r="F12" s="179">
        <v>0.17499999999999999</v>
      </c>
      <c r="G12" s="285">
        <v>0.13600000000000001</v>
      </c>
      <c r="H12" s="285">
        <v>0.111</v>
      </c>
      <c r="I12" s="285">
        <v>0.14899999999999999</v>
      </c>
      <c r="J12" s="296" t="s">
        <v>23</v>
      </c>
      <c r="K12" s="30">
        <v>-0.14968553459119507</v>
      </c>
      <c r="L12" s="231">
        <v>0.13519999999999999</v>
      </c>
      <c r="M12" s="285">
        <v>0.159</v>
      </c>
      <c r="N12" s="285">
        <v>0.12</v>
      </c>
      <c r="O12" s="285">
        <v>0.108</v>
      </c>
      <c r="P12" s="285">
        <v>0.154</v>
      </c>
      <c r="Q12" s="62"/>
    </row>
    <row r="13" spans="1:17" ht="15.75" thickBot="1" x14ac:dyDescent="0.3">
      <c r="B13" s="27" t="s">
        <v>42</v>
      </c>
      <c r="C13" s="100" t="s">
        <v>21</v>
      </c>
      <c r="D13" s="30">
        <v>7.1739130434782555E-2</v>
      </c>
      <c r="E13" s="226">
        <v>4.9299999999999997E-2</v>
      </c>
      <c r="F13" s="179">
        <v>4.5999999999999999E-2</v>
      </c>
      <c r="G13" s="291">
        <v>3.6999999999999998E-2</v>
      </c>
      <c r="H13" s="291">
        <v>3.9E-2</v>
      </c>
      <c r="I13" s="291">
        <v>4.2000000000000003E-2</v>
      </c>
      <c r="J13" s="206" t="s">
        <v>21</v>
      </c>
      <c r="K13" s="30">
        <v>0.21590909090909097</v>
      </c>
      <c r="L13" s="231">
        <v>5.3499999999999999E-2</v>
      </c>
      <c r="M13" s="285">
        <v>4.3999999999999997E-2</v>
      </c>
      <c r="N13" s="285">
        <v>3.6</v>
      </c>
      <c r="O13" s="285">
        <v>3.4000000000000002E-2</v>
      </c>
      <c r="P13" s="285">
        <v>3.7999999999999999E-2</v>
      </c>
      <c r="Q13" s="62"/>
    </row>
    <row r="14" spans="1:17" ht="15.75" thickBot="1" x14ac:dyDescent="0.3">
      <c r="B14" s="27" t="s">
        <v>197</v>
      </c>
      <c r="C14" s="100" t="s">
        <v>23</v>
      </c>
      <c r="D14" s="30">
        <v>-8.2518803822535416E-2</v>
      </c>
      <c r="E14" s="228">
        <v>1.1927255550307039E-2</v>
      </c>
      <c r="F14" s="63">
        <v>1.2999999999999999E-2</v>
      </c>
      <c r="G14" s="292">
        <v>1.5</v>
      </c>
      <c r="H14" s="292">
        <v>1.1000000000000001</v>
      </c>
      <c r="I14" s="176" t="s">
        <v>19</v>
      </c>
      <c r="J14" s="202"/>
      <c r="K14" s="30"/>
      <c r="L14" s="176" t="s">
        <v>19</v>
      </c>
      <c r="M14" s="176" t="s">
        <v>19</v>
      </c>
      <c r="N14" s="176" t="s">
        <v>19</v>
      </c>
      <c r="O14" s="176" t="s">
        <v>19</v>
      </c>
      <c r="P14" s="176" t="s">
        <v>19</v>
      </c>
      <c r="Q14" s="62"/>
    </row>
    <row r="15" spans="1:17" ht="15.75" thickBot="1" x14ac:dyDescent="0.3">
      <c r="B15" s="27" t="s">
        <v>198</v>
      </c>
      <c r="C15" s="329" t="s">
        <v>23</v>
      </c>
      <c r="D15" s="30">
        <v>-1.9402018929652341E-2</v>
      </c>
      <c r="E15" s="227">
        <v>0.13238072744449694</v>
      </c>
      <c r="F15" s="64">
        <v>0.13500000000000001</v>
      </c>
      <c r="G15" s="176" t="s">
        <v>19</v>
      </c>
      <c r="H15" s="176" t="s">
        <v>19</v>
      </c>
      <c r="I15" s="176" t="s">
        <v>19</v>
      </c>
      <c r="J15" s="331" t="s">
        <v>23</v>
      </c>
      <c r="K15" s="30">
        <v>-3.4177285367056297E-2</v>
      </c>
      <c r="L15" s="230">
        <v>0.16708732963149925</v>
      </c>
      <c r="M15" s="286">
        <v>0.17299999999999999</v>
      </c>
      <c r="N15" s="176" t="s">
        <v>19</v>
      </c>
      <c r="O15" s="176" t="s">
        <v>19</v>
      </c>
      <c r="P15" s="176" t="s">
        <v>19</v>
      </c>
      <c r="Q15" s="62"/>
    </row>
    <row r="16" spans="1:17" ht="15.75" thickBot="1" x14ac:dyDescent="0.3">
      <c r="B16" s="27" t="s">
        <v>199</v>
      </c>
      <c r="C16" s="329" t="s">
        <v>23</v>
      </c>
      <c r="D16" s="30">
        <v>-7.4723182039655948E-3</v>
      </c>
      <c r="E16" s="227">
        <v>0.63025507794048186</v>
      </c>
      <c r="F16" s="64">
        <v>0.63500000000000001</v>
      </c>
      <c r="G16" s="176" t="s">
        <v>19</v>
      </c>
      <c r="H16" s="176" t="s">
        <v>19</v>
      </c>
      <c r="I16" s="176" t="s">
        <v>19</v>
      </c>
      <c r="J16" s="331" t="s">
        <v>21</v>
      </c>
      <c r="K16" s="30">
        <v>2.5816687098867815E-2</v>
      </c>
      <c r="L16" s="230">
        <v>0.57445734477536603</v>
      </c>
      <c r="M16" s="286">
        <v>0.56000000000000005</v>
      </c>
      <c r="N16" s="176" t="s">
        <v>19</v>
      </c>
      <c r="O16" s="176" t="s">
        <v>19</v>
      </c>
      <c r="P16" s="176" t="s">
        <v>19</v>
      </c>
      <c r="Q16" s="62"/>
    </row>
    <row r="17" spans="1:20" ht="15.75" thickBot="1" x14ac:dyDescent="0.3">
      <c r="B17" s="27" t="s">
        <v>200</v>
      </c>
      <c r="C17" s="329" t="s">
        <v>21</v>
      </c>
      <c r="D17" s="30">
        <v>3.2018237456614113E-2</v>
      </c>
      <c r="E17" s="227">
        <v>0.23736419461502126</v>
      </c>
      <c r="F17" s="64">
        <v>0.23</v>
      </c>
      <c r="G17" s="176" t="s">
        <v>19</v>
      </c>
      <c r="H17" s="176" t="s">
        <v>19</v>
      </c>
      <c r="I17" s="176" t="s">
        <v>19</v>
      </c>
      <c r="J17" s="331" t="s">
        <v>23</v>
      </c>
      <c r="K17" s="30">
        <v>-2.8363437619794124E-2</v>
      </c>
      <c r="L17" s="230">
        <v>0.25845532559313478</v>
      </c>
      <c r="M17" s="286">
        <v>0.26600000000000001</v>
      </c>
      <c r="N17" s="176" t="s">
        <v>19</v>
      </c>
      <c r="O17" s="176" t="s">
        <v>19</v>
      </c>
      <c r="P17" s="176" t="s">
        <v>19</v>
      </c>
      <c r="Q17" s="62"/>
    </row>
    <row r="18" spans="1:20" x14ac:dyDescent="0.25">
      <c r="B18" s="300"/>
      <c r="C18" s="304"/>
      <c r="D18" s="302"/>
      <c r="E18" s="305"/>
      <c r="F18" s="306"/>
      <c r="G18" s="239"/>
      <c r="H18" s="239"/>
      <c r="I18" s="239"/>
      <c r="J18" s="243"/>
      <c r="K18" s="247"/>
      <c r="L18" s="297"/>
      <c r="M18" s="298"/>
      <c r="N18" s="239"/>
      <c r="O18" s="239"/>
      <c r="P18" s="239"/>
      <c r="Q18" s="62"/>
    </row>
    <row r="19" spans="1:20" ht="21" customHeight="1" thickBot="1" x14ac:dyDescent="0.3">
      <c r="B19" s="537" t="s">
        <v>201</v>
      </c>
      <c r="C19" s="537"/>
      <c r="D19" s="537"/>
      <c r="E19" s="537"/>
      <c r="F19" s="537"/>
      <c r="G19" s="288"/>
      <c r="H19" s="288"/>
      <c r="I19" s="288"/>
      <c r="J19" s="207"/>
      <c r="K19" s="65"/>
      <c r="L19" s="65"/>
      <c r="M19" s="287"/>
      <c r="N19" s="288"/>
      <c r="O19" s="288"/>
      <c r="P19" s="288"/>
    </row>
    <row r="20" spans="1:20" ht="15.75" thickBot="1" x14ac:dyDescent="0.3">
      <c r="A20" s="62"/>
      <c r="B20" s="27" t="s">
        <v>202</v>
      </c>
      <c r="C20" s="100" t="s">
        <v>21</v>
      </c>
      <c r="D20" s="30">
        <v>9.0909090909090974E-3</v>
      </c>
      <c r="E20" s="221">
        <v>1.1100000000000001</v>
      </c>
      <c r="F20" s="369">
        <v>1.1000000000000001</v>
      </c>
      <c r="G20" s="370">
        <v>1.1000000000000001</v>
      </c>
      <c r="H20" s="370">
        <v>1.1000000000000001</v>
      </c>
      <c r="I20" s="292">
        <v>1.1200000000000001</v>
      </c>
      <c r="J20" s="295" t="s">
        <v>23</v>
      </c>
      <c r="K20" s="30">
        <v>-8.7719298245614117E-3</v>
      </c>
      <c r="L20" s="196">
        <v>1.1299999999999999</v>
      </c>
      <c r="M20" s="36">
        <v>1.1399999999999999</v>
      </c>
      <c r="N20" s="36">
        <v>1.22</v>
      </c>
      <c r="O20" s="36">
        <v>1.23</v>
      </c>
      <c r="P20" s="36">
        <v>1.24</v>
      </c>
      <c r="Q20" s="62"/>
    </row>
    <row r="21" spans="1:20" ht="15.75" thickBot="1" x14ac:dyDescent="0.3">
      <c r="A21" s="62"/>
      <c r="B21" s="27" t="s">
        <v>203</v>
      </c>
      <c r="C21" s="84" t="s">
        <v>23</v>
      </c>
      <c r="D21" s="30">
        <v>0</v>
      </c>
      <c r="E21" s="221">
        <v>1.07</v>
      </c>
      <c r="F21" s="28">
        <v>1.07</v>
      </c>
      <c r="G21" s="292">
        <v>1.08</v>
      </c>
      <c r="H21" s="292">
        <v>1.07</v>
      </c>
      <c r="I21" s="292">
        <v>1.08</v>
      </c>
      <c r="J21" s="206" t="s">
        <v>21</v>
      </c>
      <c r="K21" s="30">
        <v>1.9607843137254919E-2</v>
      </c>
      <c r="L21" s="196">
        <v>1.04</v>
      </c>
      <c r="M21" s="36">
        <v>1.02</v>
      </c>
      <c r="N21" s="36">
        <v>1.1200000000000001</v>
      </c>
      <c r="O21" s="36">
        <v>1.1499999999999999</v>
      </c>
      <c r="P21" s="36">
        <v>1.1200000000000001</v>
      </c>
      <c r="Q21" s="62"/>
    </row>
    <row r="22" spans="1:20" ht="15.75" thickBot="1" x14ac:dyDescent="0.3">
      <c r="A22" s="62"/>
      <c r="B22" s="27" t="s">
        <v>204</v>
      </c>
      <c r="C22" s="84" t="s">
        <v>23</v>
      </c>
      <c r="D22" s="30">
        <v>-9.8039215686274595E-3</v>
      </c>
      <c r="E22" s="221">
        <v>1.01</v>
      </c>
      <c r="F22" s="28">
        <v>1.02</v>
      </c>
      <c r="G22" s="292">
        <v>1.03</v>
      </c>
      <c r="H22" s="292">
        <v>1.02</v>
      </c>
      <c r="I22" s="292">
        <v>1.02</v>
      </c>
      <c r="J22" s="206" t="s">
        <v>21</v>
      </c>
      <c r="K22" s="30">
        <v>1.0309278350515474E-2</v>
      </c>
      <c r="L22" s="196">
        <v>0.98</v>
      </c>
      <c r="M22" s="36">
        <v>0.97</v>
      </c>
      <c r="N22" s="36">
        <v>1.03</v>
      </c>
      <c r="O22" s="36">
        <v>1.04</v>
      </c>
      <c r="P22" s="36">
        <v>1.1100000000000001</v>
      </c>
      <c r="Q22" s="62"/>
    </row>
    <row r="23" spans="1:20" ht="15.75" thickBot="1" x14ac:dyDescent="0.3">
      <c r="A23" s="62"/>
      <c r="B23" s="27" t="s">
        <v>205</v>
      </c>
      <c r="C23" s="84" t="s">
        <v>23</v>
      </c>
      <c r="D23" s="30">
        <v>-3.703703703703707E-2</v>
      </c>
      <c r="E23" s="221">
        <v>1.04</v>
      </c>
      <c r="F23" s="28">
        <v>1.08</v>
      </c>
      <c r="G23" s="292">
        <v>1.0900000000000001</v>
      </c>
      <c r="H23" s="292">
        <v>1.01</v>
      </c>
      <c r="I23" s="292">
        <v>1.01</v>
      </c>
      <c r="J23" s="296" t="s">
        <v>23</v>
      </c>
      <c r="K23" s="30">
        <v>-6.77966101694914E-2</v>
      </c>
      <c r="L23" s="229">
        <v>1.1000000000000001</v>
      </c>
      <c r="M23" s="36">
        <v>1.18</v>
      </c>
      <c r="N23" s="36">
        <v>1.06</v>
      </c>
      <c r="O23" s="176" t="s">
        <v>19</v>
      </c>
      <c r="P23" s="176" t="s">
        <v>19</v>
      </c>
      <c r="Q23" s="62"/>
    </row>
    <row r="24" spans="1:20" x14ac:dyDescent="0.25">
      <c r="A24" s="62"/>
      <c r="B24" s="300"/>
      <c r="C24" s="301"/>
      <c r="D24" s="302"/>
      <c r="E24" s="303"/>
      <c r="F24" s="300"/>
      <c r="G24" s="239"/>
      <c r="H24" s="239"/>
      <c r="I24" s="239"/>
      <c r="J24" s="299"/>
      <c r="K24" s="247"/>
      <c r="L24" s="254"/>
      <c r="M24" s="239"/>
      <c r="N24" s="239"/>
      <c r="O24" s="239"/>
      <c r="P24" s="239"/>
      <c r="Q24" s="62"/>
    </row>
    <row r="25" spans="1:20" ht="19.5" customHeight="1" thickBot="1" x14ac:dyDescent="0.3">
      <c r="A25" s="62"/>
      <c r="B25" s="535" t="s">
        <v>206</v>
      </c>
      <c r="C25" s="535"/>
      <c r="D25" s="535"/>
      <c r="E25" s="535"/>
      <c r="F25" s="535"/>
      <c r="G25" s="290"/>
      <c r="H25" s="290"/>
      <c r="I25" s="290"/>
      <c r="J25" s="208"/>
      <c r="K25" s="67"/>
      <c r="L25" s="67"/>
      <c r="M25" s="289"/>
      <c r="N25" s="290"/>
      <c r="O25" s="290"/>
      <c r="P25" s="290"/>
      <c r="Q25" s="62"/>
    </row>
    <row r="26" spans="1:20" ht="15.75" thickBot="1" x14ac:dyDescent="0.3">
      <c r="B26" s="27" t="s">
        <v>44</v>
      </c>
      <c r="C26" s="84" t="s">
        <v>21</v>
      </c>
      <c r="D26" s="30">
        <v>9.8305084745763174E-3</v>
      </c>
      <c r="E26" s="227">
        <v>0.5958</v>
      </c>
      <c r="F26" s="64">
        <v>0.59</v>
      </c>
      <c r="G26" s="293">
        <v>0.59</v>
      </c>
      <c r="H26" s="293">
        <v>0.57999999999999996</v>
      </c>
      <c r="I26" s="293">
        <v>0.57999999999999996</v>
      </c>
      <c r="J26" s="295" t="s">
        <v>21</v>
      </c>
      <c r="K26" s="30">
        <v>1.4516129032258256E-3</v>
      </c>
      <c r="L26" s="230">
        <v>0.62090000000000001</v>
      </c>
      <c r="M26" s="286">
        <v>0.62</v>
      </c>
      <c r="N26" s="286">
        <v>0.6</v>
      </c>
      <c r="O26" s="286">
        <v>0.57999999999999996</v>
      </c>
      <c r="P26" s="286">
        <v>0.57999999999999996</v>
      </c>
      <c r="Q26" s="62"/>
    </row>
    <row r="27" spans="1:20" ht="15.75" thickBot="1" x14ac:dyDescent="0.3">
      <c r="B27" s="27" t="s">
        <v>207</v>
      </c>
      <c r="C27" s="84" t="s">
        <v>21</v>
      </c>
      <c r="D27" s="30">
        <v>2.4186046511627955E-2</v>
      </c>
      <c r="E27" s="227">
        <v>0.44040000000000001</v>
      </c>
      <c r="F27" s="64">
        <v>0.43</v>
      </c>
      <c r="G27" s="293">
        <v>0.43</v>
      </c>
      <c r="H27" s="293">
        <v>0.41</v>
      </c>
      <c r="I27" s="293">
        <v>0.36</v>
      </c>
      <c r="J27" s="296" t="s">
        <v>21</v>
      </c>
      <c r="K27" s="30">
        <v>3.148936170212762E-2</v>
      </c>
      <c r="L27" s="230">
        <v>0.48479999999999995</v>
      </c>
      <c r="M27" s="286">
        <v>0.47</v>
      </c>
      <c r="N27" s="286">
        <v>0.43</v>
      </c>
      <c r="O27" s="286">
        <v>0.41</v>
      </c>
      <c r="P27" s="286">
        <v>0.35</v>
      </c>
      <c r="Q27" s="62"/>
    </row>
    <row r="28" spans="1:20" ht="18" thickBot="1" x14ac:dyDescent="0.3">
      <c r="B28" s="27" t="s">
        <v>208</v>
      </c>
      <c r="C28" s="29"/>
      <c r="D28" s="30"/>
      <c r="E28" s="176" t="s">
        <v>19</v>
      </c>
      <c r="F28" s="176" t="s">
        <v>19</v>
      </c>
      <c r="G28" s="176" t="s">
        <v>19</v>
      </c>
      <c r="H28" s="176" t="s">
        <v>19</v>
      </c>
      <c r="I28" s="176" t="s">
        <v>19</v>
      </c>
      <c r="J28" s="202"/>
      <c r="K28" s="30"/>
      <c r="L28" s="226">
        <v>0.20200000000000001</v>
      </c>
      <c r="M28" s="176" t="s">
        <v>19</v>
      </c>
      <c r="N28" s="176" t="s">
        <v>19</v>
      </c>
      <c r="O28" s="176" t="s">
        <v>19</v>
      </c>
      <c r="P28" s="176" t="s">
        <v>19</v>
      </c>
      <c r="Q28" s="62"/>
    </row>
    <row r="29" spans="1:20" x14ac:dyDescent="0.25">
      <c r="B29" s="300"/>
      <c r="C29" s="304"/>
      <c r="D29" s="302"/>
      <c r="E29" s="305"/>
      <c r="F29" s="306"/>
      <c r="G29" s="239"/>
      <c r="H29" s="239"/>
      <c r="I29" s="239"/>
      <c r="J29" s="243"/>
      <c r="K29" s="336"/>
      <c r="L29" s="297"/>
      <c r="M29" s="298"/>
      <c r="N29" s="239"/>
      <c r="O29" s="239"/>
      <c r="P29" s="239"/>
      <c r="Q29" s="62"/>
    </row>
    <row r="30" spans="1:20" ht="17.45" customHeight="1" thickBot="1" x14ac:dyDescent="0.3">
      <c r="B30" s="71" t="s">
        <v>209</v>
      </c>
      <c r="C30" s="71"/>
      <c r="D30" s="71"/>
      <c r="E30" s="71"/>
      <c r="F30" s="67"/>
      <c r="G30" s="290"/>
      <c r="H30" s="290"/>
      <c r="I30" s="290"/>
      <c r="J30" s="208"/>
      <c r="K30" s="334"/>
      <c r="L30" s="72"/>
      <c r="M30" s="290"/>
      <c r="N30" s="290"/>
      <c r="O30" s="290"/>
      <c r="P30" s="290"/>
      <c r="Q30" s="62"/>
    </row>
    <row r="31" spans="1:20" ht="15.75" thickBot="1" x14ac:dyDescent="0.3">
      <c r="A31" s="62"/>
      <c r="B31" s="27" t="s">
        <v>210</v>
      </c>
      <c r="C31" s="84" t="s">
        <v>23</v>
      </c>
      <c r="D31" s="30">
        <v>-1.0416666666666676E-2</v>
      </c>
      <c r="E31" s="221">
        <v>0.95</v>
      </c>
      <c r="F31" s="28">
        <v>0.96</v>
      </c>
      <c r="G31" s="28">
        <v>1.55</v>
      </c>
      <c r="H31" s="28">
        <v>1.62</v>
      </c>
      <c r="I31" s="28">
        <v>1.2</v>
      </c>
      <c r="J31" s="209" t="s">
        <v>21</v>
      </c>
      <c r="K31" s="335">
        <v>2.9411764705882351</v>
      </c>
      <c r="L31" s="221">
        <v>0.67</v>
      </c>
      <c r="M31" s="28">
        <v>0.17</v>
      </c>
      <c r="N31" s="28">
        <v>0</v>
      </c>
      <c r="O31" s="28">
        <v>0.2</v>
      </c>
      <c r="P31" s="28">
        <v>0.56000000000000005</v>
      </c>
      <c r="Q31" s="62"/>
    </row>
    <row r="32" spans="1:20" x14ac:dyDescent="0.25">
      <c r="A32" s="62"/>
      <c r="B32"/>
      <c r="C32"/>
      <c r="D32"/>
      <c r="E32"/>
      <c r="F32"/>
      <c r="G32"/>
      <c r="H32"/>
      <c r="I32"/>
      <c r="J32"/>
      <c r="K32"/>
      <c r="L32"/>
      <c r="M32"/>
      <c r="N32"/>
      <c r="O32"/>
      <c r="P32"/>
      <c r="Q32" s="62"/>
      <c r="T32" s="18"/>
    </row>
    <row r="33" spans="2:16" x14ac:dyDescent="0.25">
      <c r="B33"/>
      <c r="C33"/>
      <c r="D33"/>
      <c r="E33"/>
      <c r="F33"/>
      <c r="G33"/>
      <c r="H33"/>
      <c r="I33"/>
      <c r="J33"/>
      <c r="K33"/>
      <c r="L33"/>
      <c r="M33"/>
      <c r="N33"/>
      <c r="O33"/>
      <c r="P33"/>
    </row>
    <row r="34" spans="2:16" x14ac:dyDescent="0.25">
      <c r="B34" s="75"/>
      <c r="C34" s="76"/>
      <c r="D34" s="75"/>
      <c r="E34" s="75"/>
      <c r="F34" s="75"/>
      <c r="G34" s="294"/>
      <c r="H34" s="294"/>
    </row>
    <row r="35" spans="2:16" x14ac:dyDescent="0.25">
      <c r="B35" s="8"/>
    </row>
    <row r="38" spans="2:16" x14ac:dyDescent="0.25">
      <c r="C38" s="73"/>
      <c r="D38" s="62"/>
      <c r="E38" s="62"/>
      <c r="F38" s="62"/>
      <c r="G38" s="216"/>
      <c r="H38" s="216"/>
      <c r="I38" s="216"/>
      <c r="J38" s="74"/>
    </row>
    <row r="39" spans="2:16" x14ac:dyDescent="0.25">
      <c r="C39" s="73"/>
      <c r="D39" s="62"/>
      <c r="E39" s="62"/>
      <c r="F39" s="62"/>
      <c r="G39" s="216"/>
      <c r="H39" s="216"/>
      <c r="I39" s="216"/>
      <c r="J39" s="74"/>
    </row>
    <row r="40" spans="2:16" x14ac:dyDescent="0.25">
      <c r="B40" s="62"/>
      <c r="C40" s="73"/>
      <c r="D40" s="62"/>
      <c r="E40" s="62"/>
      <c r="F40" s="62"/>
      <c r="G40" s="216"/>
      <c r="H40" s="216"/>
      <c r="I40" s="216"/>
      <c r="J40" s="74"/>
    </row>
    <row r="57" spans="2:2" x14ac:dyDescent="0.25">
      <c r="B57" s="2"/>
    </row>
    <row r="58" spans="2:2" x14ac:dyDescent="0.25">
      <c r="B58" s="107" t="s">
        <v>100</v>
      </c>
    </row>
    <row r="59" spans="2:2" x14ac:dyDescent="0.25">
      <c r="B59" s="488" t="s">
        <v>211</v>
      </c>
    </row>
    <row r="60" spans="2:2" x14ac:dyDescent="0.25">
      <c r="B60" s="488" t="s">
        <v>212</v>
      </c>
    </row>
    <row r="61" spans="2:2" x14ac:dyDescent="0.25">
      <c r="B61" s="488" t="s">
        <v>213</v>
      </c>
    </row>
  </sheetData>
  <sheetProtection algorithmName="SHA-512" hashValue="DFPLjlanxU3Igp6tvbPhpfbjo9tWz6qERd3DfGfrPxENpH0x23psThv5IAuBrcCYP4olij4z83Daz3Ajjiiemw==" saltValue="HbeNJUduq0RvqhyAsPTRYg==" spinCount="100000" sheet="1" objects="1" scenarios="1"/>
  <mergeCells count="6">
    <mergeCell ref="C6:I6"/>
    <mergeCell ref="J6:P6"/>
    <mergeCell ref="B25:F25"/>
    <mergeCell ref="C7:D7"/>
    <mergeCell ref="J7:K7"/>
    <mergeCell ref="B19:F19"/>
  </mergeCells>
  <phoneticPr fontId="11" type="noConversion"/>
  <hyperlinks>
    <hyperlink ref="A1" location="Home!A1" display="Home!A1" xr:uid="{2712495B-6E1E-48EC-B5B1-1C826ECFC3E0}"/>
  </hyperlinks>
  <pageMargins left="0.23622047244094491" right="0.23622047244094491" top="0.74803149606299213" bottom="0.74803149606299213" header="0.31496062992125984" footer="0.31496062992125984"/>
  <pageSetup paperSize="9" scale="53" orientation="landscape" horizontalDpi="300" verticalDpi="300" r:id="rId1"/>
  <headerFooter scaleWithDoc="0">
    <oddHeader>&amp;L&amp;G</oddHeader>
    <oddFooter>&amp;R&amp;P</oddFooter>
  </headerFooter>
  <rowBreaks count="1" manualBreakCount="1">
    <brk id="56"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0CC0E-E014-4A4F-8D5D-6F1974A5C705}">
  <sheetPr>
    <tabColor theme="6"/>
    <pageSetUpPr fitToPage="1"/>
  </sheetPr>
  <dimension ref="A1:P22"/>
  <sheetViews>
    <sheetView showGridLines="0" showRowColHeaders="0" zoomScaleNormal="100" workbookViewId="0">
      <selection activeCell="B20" sqref="B20"/>
    </sheetView>
  </sheetViews>
  <sheetFormatPr defaultColWidth="8.85546875" defaultRowHeight="15" x14ac:dyDescent="0.25"/>
  <cols>
    <col min="1" max="1" width="10.5703125" style="6" customWidth="1"/>
    <col min="2" max="2" width="55.5703125" style="6" customWidth="1"/>
    <col min="3" max="3" width="7.5703125" style="325" customWidth="1"/>
    <col min="4" max="4" width="7.5703125" style="58" customWidth="1"/>
    <col min="5" max="5" width="8.85546875" style="6"/>
    <col min="6" max="9" width="8.85546875" style="6" bestFit="1" customWidth="1"/>
    <col min="10" max="10" width="7.5703125" style="77" customWidth="1"/>
    <col min="11" max="11" width="7.5703125" style="6" customWidth="1"/>
    <col min="12" max="12" width="8.85546875" style="6"/>
    <col min="13" max="16" width="8.85546875" style="6" bestFit="1" customWidth="1"/>
    <col min="17" max="16384" width="8.85546875" style="6"/>
  </cols>
  <sheetData>
    <row r="1" spans="1:16" ht="20.100000000000001" customHeight="1" x14ac:dyDescent="0.25">
      <c r="A1" s="372" t="s">
        <v>29</v>
      </c>
    </row>
    <row r="3" spans="1:16" x14ac:dyDescent="0.25">
      <c r="C3" s="511"/>
      <c r="D3" s="511"/>
      <c r="E3" s="511"/>
      <c r="F3" s="511"/>
      <c r="G3" s="511"/>
      <c r="H3" s="511"/>
      <c r="I3" s="511"/>
    </row>
    <row r="4" spans="1:16" ht="23.1" customHeight="1" x14ac:dyDescent="0.25">
      <c r="C4" s="511"/>
      <c r="D4" s="511"/>
      <c r="E4" s="511"/>
      <c r="F4" s="511"/>
      <c r="G4" s="511"/>
      <c r="H4" s="511"/>
      <c r="I4" s="511"/>
    </row>
    <row r="5" spans="1:16" ht="21.6" customHeight="1" x14ac:dyDescent="0.25">
      <c r="B5" s="382" t="s">
        <v>13</v>
      </c>
      <c r="C5" s="508" t="s">
        <v>214</v>
      </c>
      <c r="D5" s="508"/>
      <c r="E5" s="508"/>
      <c r="F5" s="508"/>
      <c r="G5" s="508"/>
      <c r="H5" s="508"/>
      <c r="I5" s="508"/>
    </row>
    <row r="6" spans="1:16" ht="14.85" customHeight="1" x14ac:dyDescent="0.25">
      <c r="B6" s="61"/>
      <c r="C6" s="534" t="s">
        <v>108</v>
      </c>
      <c r="D6" s="534"/>
      <c r="E6" s="534"/>
      <c r="F6" s="534"/>
      <c r="G6" s="534"/>
      <c r="H6" s="534"/>
      <c r="I6" s="534"/>
      <c r="J6" s="534" t="s">
        <v>109</v>
      </c>
      <c r="K6" s="534"/>
      <c r="L6" s="534"/>
      <c r="M6" s="534"/>
      <c r="N6" s="534"/>
      <c r="O6" s="534"/>
      <c r="P6" s="534"/>
    </row>
    <row r="7" spans="1:16" customFormat="1" ht="30" customHeight="1" thickBot="1" x14ac:dyDescent="0.3">
      <c r="B7" s="52"/>
      <c r="C7" s="528" t="s">
        <v>31</v>
      </c>
      <c r="D7" s="528"/>
      <c r="E7" s="39" t="s">
        <v>32</v>
      </c>
      <c r="F7" s="40" t="s">
        <v>33</v>
      </c>
      <c r="G7" s="40" t="s">
        <v>34</v>
      </c>
      <c r="H7" s="40" t="s">
        <v>35</v>
      </c>
      <c r="I7" s="40" t="s">
        <v>36</v>
      </c>
      <c r="J7" s="536" t="s">
        <v>31</v>
      </c>
      <c r="K7" s="528"/>
      <c r="L7" s="39" t="s">
        <v>32</v>
      </c>
      <c r="M7" s="40" t="s">
        <v>33</v>
      </c>
      <c r="N7" s="40" t="s">
        <v>34</v>
      </c>
      <c r="O7" s="40" t="s">
        <v>35</v>
      </c>
      <c r="P7" s="40" t="s">
        <v>36</v>
      </c>
    </row>
    <row r="8" spans="1:16" customFormat="1" ht="15.75" thickBot="1" x14ac:dyDescent="0.3">
      <c r="B8" s="41" t="s">
        <v>215</v>
      </c>
      <c r="C8" s="78"/>
      <c r="D8" s="42"/>
      <c r="E8" s="42"/>
      <c r="F8" s="42"/>
      <c r="G8" s="42"/>
      <c r="H8" s="42"/>
      <c r="I8" s="42"/>
      <c r="J8" s="78"/>
      <c r="K8" s="42"/>
      <c r="L8" s="42"/>
      <c r="M8" s="42"/>
      <c r="N8" s="42"/>
      <c r="O8" s="42"/>
      <c r="P8" s="42"/>
    </row>
    <row r="9" spans="1:16" customFormat="1" x14ac:dyDescent="0.25">
      <c r="B9" s="355"/>
      <c r="C9" s="311"/>
      <c r="D9" s="355"/>
      <c r="E9" s="355"/>
      <c r="F9" s="355"/>
      <c r="G9" s="355"/>
      <c r="H9" s="355"/>
      <c r="I9" s="355"/>
      <c r="J9" s="311"/>
      <c r="K9" s="355"/>
      <c r="L9" s="355"/>
      <c r="M9" s="355"/>
      <c r="N9" s="355"/>
      <c r="O9" s="355"/>
      <c r="P9" s="355"/>
    </row>
    <row r="10" spans="1:16" customFormat="1" ht="17.45" customHeight="1" thickBot="1" x14ac:dyDescent="0.3">
      <c r="A10" s="6"/>
      <c r="B10" s="79" t="s">
        <v>216</v>
      </c>
      <c r="C10" s="80"/>
      <c r="D10" s="65"/>
      <c r="E10" s="65"/>
      <c r="F10" s="65"/>
      <c r="G10" s="65"/>
      <c r="H10" s="65"/>
      <c r="I10" s="65"/>
      <c r="J10" s="80"/>
      <c r="K10" s="65"/>
      <c r="L10" s="65"/>
      <c r="M10" s="65"/>
      <c r="N10" s="65"/>
      <c r="O10" s="65"/>
      <c r="P10" s="65"/>
    </row>
    <row r="11" spans="1:16" ht="18" thickBot="1" x14ac:dyDescent="0.3">
      <c r="B11" s="27" t="s">
        <v>217</v>
      </c>
      <c r="C11" s="29" t="s">
        <v>23</v>
      </c>
      <c r="D11" s="30">
        <v>-0.15094339622641509</v>
      </c>
      <c r="E11" s="312">
        <v>45</v>
      </c>
      <c r="F11" s="36">
        <v>53</v>
      </c>
      <c r="G11" s="36">
        <v>53</v>
      </c>
      <c r="H11" s="36">
        <v>49</v>
      </c>
      <c r="I11" s="36">
        <v>43</v>
      </c>
      <c r="J11" s="202" t="s">
        <v>23</v>
      </c>
      <c r="K11" s="30">
        <v>-1.9230769230769232E-2</v>
      </c>
      <c r="L11" s="196">
        <v>51</v>
      </c>
      <c r="M11" s="28">
        <v>52</v>
      </c>
      <c r="N11" s="28">
        <v>43</v>
      </c>
      <c r="O11" s="28">
        <v>50</v>
      </c>
      <c r="P11" s="28">
        <v>46</v>
      </c>
    </row>
    <row r="12" spans="1:16" x14ac:dyDescent="0.25">
      <c r="B12" s="237"/>
      <c r="C12" s="323"/>
      <c r="D12" s="247"/>
      <c r="E12" s="239"/>
      <c r="F12" s="239"/>
      <c r="G12" s="239"/>
      <c r="H12" s="239"/>
      <c r="I12" s="239"/>
      <c r="J12" s="243"/>
      <c r="K12" s="247"/>
      <c r="L12" s="253"/>
      <c r="M12" s="237"/>
      <c r="N12" s="237"/>
      <c r="O12" s="237"/>
      <c r="P12" s="237"/>
    </row>
    <row r="13" spans="1:16" ht="15.75" thickBot="1" x14ac:dyDescent="0.3">
      <c r="B13" s="337" t="s">
        <v>218</v>
      </c>
      <c r="C13" s="203"/>
      <c r="D13" s="67"/>
      <c r="E13" s="290"/>
      <c r="F13" s="289"/>
      <c r="G13" s="290"/>
      <c r="H13" s="290"/>
      <c r="I13" s="290"/>
      <c r="J13" s="203"/>
      <c r="K13" s="67"/>
      <c r="L13" s="67"/>
      <c r="M13" s="68"/>
      <c r="N13" s="67"/>
      <c r="O13" s="67"/>
      <c r="P13" s="67"/>
    </row>
    <row r="14" spans="1:16" ht="15.75" thickBot="1" x14ac:dyDescent="0.3">
      <c r="B14" s="338" t="s">
        <v>219</v>
      </c>
      <c r="C14" s="104" t="s">
        <v>23</v>
      </c>
      <c r="D14" s="30">
        <v>-1.0531803962460895E-2</v>
      </c>
      <c r="E14" s="313">
        <v>0.94889999999999997</v>
      </c>
      <c r="F14" s="225">
        <v>0.95899999999999996</v>
      </c>
      <c r="G14" s="176" t="s">
        <v>19</v>
      </c>
      <c r="H14" s="176" t="s">
        <v>19</v>
      </c>
      <c r="I14" s="176" t="s">
        <v>19</v>
      </c>
      <c r="J14" s="204"/>
      <c r="K14" s="37"/>
      <c r="L14" s="176" t="s">
        <v>19</v>
      </c>
      <c r="M14" s="176" t="s">
        <v>19</v>
      </c>
      <c r="N14" s="176" t="s">
        <v>19</v>
      </c>
      <c r="O14" s="176" t="s">
        <v>19</v>
      </c>
      <c r="P14" s="176" t="s">
        <v>19</v>
      </c>
    </row>
    <row r="16" spans="1:16" x14ac:dyDescent="0.25">
      <c r="B16" s="8"/>
    </row>
    <row r="18" spans="2:2" x14ac:dyDescent="0.25">
      <c r="B18" s="107" t="s">
        <v>100</v>
      </c>
    </row>
    <row r="19" spans="2:2" x14ac:dyDescent="0.25">
      <c r="B19" s="488" t="s">
        <v>220</v>
      </c>
    </row>
    <row r="20" spans="2:2" x14ac:dyDescent="0.25">
      <c r="B20" s="488" t="s">
        <v>221</v>
      </c>
    </row>
    <row r="21" spans="2:2" x14ac:dyDescent="0.25">
      <c r="B21" s="62"/>
    </row>
    <row r="22" spans="2:2" x14ac:dyDescent="0.25">
      <c r="B22" s="62"/>
    </row>
  </sheetData>
  <sheetProtection algorithmName="SHA-512" hashValue="5WrCE+VQBTRKUpC3OERrn4hgMZARPo6ssuqBR6Sk/GNMDtdjEUNDfU5IV/kto1arw7mVJ+uZkpPaBzdcrzLGFQ==" saltValue="cgfyH31xKYghd+Lb0WRX+w==" spinCount="100000" sheet="1" objects="1" scenarios="1"/>
  <mergeCells count="4">
    <mergeCell ref="C7:D7"/>
    <mergeCell ref="J7:K7"/>
    <mergeCell ref="C6:I6"/>
    <mergeCell ref="J6:P6"/>
  </mergeCells>
  <phoneticPr fontId="11" type="noConversion"/>
  <conditionalFormatting sqref="B5 C11 D11:D12 J11:K12">
    <cfRule type="cellIs" dxfId="33" priority="67" operator="equal">
      <formula>"q"</formula>
    </cfRule>
    <cfRule type="cellIs" dxfId="32" priority="68" operator="equal">
      <formula>"p"</formula>
    </cfRule>
  </conditionalFormatting>
  <conditionalFormatting sqref="C11">
    <cfRule type="iconSet" priority="10">
      <iconSet iconSet="3Arrows">
        <cfvo type="percent" val="0"/>
        <cfvo type="percent" val="33"/>
        <cfvo type="percent" val="67"/>
      </iconSet>
    </cfRule>
    <cfRule type="iconSet" priority="11">
      <iconSet iconSet="3Arrows">
        <cfvo type="percent" val="0"/>
        <cfvo type="percent" val="0"/>
        <cfvo type="percent" val="0" gte="0"/>
      </iconSet>
    </cfRule>
    <cfRule type="iconSet" priority="12">
      <iconSet iconSet="3Arrows">
        <cfvo type="percent" val="0"/>
        <cfvo type="percent" val="33"/>
        <cfvo type="percent" val="67"/>
      </iconSet>
    </cfRule>
  </conditionalFormatting>
  <conditionalFormatting sqref="C14">
    <cfRule type="iconSet" priority="35">
      <iconSet iconSet="3Arrows">
        <cfvo type="percent" val="0"/>
        <cfvo type="percent" val="33"/>
        <cfvo type="percent" val="67"/>
      </iconSet>
    </cfRule>
    <cfRule type="iconSet" priority="36">
      <iconSet iconSet="3Arrows">
        <cfvo type="percent" val="0"/>
        <cfvo type="percent" val="0"/>
        <cfvo type="percent" val="0" gte="0"/>
      </iconSet>
    </cfRule>
    <cfRule type="iconSet" priority="37">
      <iconSet iconSet="3Arrows">
        <cfvo type="percent" val="0"/>
        <cfvo type="percent" val="33"/>
        <cfvo type="percent" val="67"/>
      </iconSet>
    </cfRule>
  </conditionalFormatting>
  <conditionalFormatting sqref="C14:D14">
    <cfRule type="cellIs" dxfId="31" priority="6" operator="equal">
      <formula>"q"</formula>
    </cfRule>
    <cfRule type="cellIs" dxfId="30" priority="7" operator="equal">
      <formula>"p"</formula>
    </cfRule>
  </conditionalFormatting>
  <conditionalFormatting sqref="J11">
    <cfRule type="iconSet" priority="25">
      <iconSet iconSet="3Arrows">
        <cfvo type="percent" val="0"/>
        <cfvo type="percent" val="33"/>
        <cfvo type="percent" val="67"/>
      </iconSet>
    </cfRule>
    <cfRule type="iconSet" priority="26">
      <iconSet iconSet="3Arrows">
        <cfvo type="percent" val="0"/>
        <cfvo type="percent" val="0"/>
        <cfvo type="percent" val="0" gte="0"/>
      </iconSet>
    </cfRule>
    <cfRule type="iconSet" priority="27">
      <iconSet iconSet="3Arrows">
        <cfvo type="percent" val="0"/>
        <cfvo type="percent" val="33"/>
        <cfvo type="percent" val="67"/>
      </iconSet>
    </cfRule>
  </conditionalFormatting>
  <conditionalFormatting sqref="J12">
    <cfRule type="iconSet" priority="543">
      <iconSet iconSet="3Arrows">
        <cfvo type="percent" val="0"/>
        <cfvo type="percent" val="33"/>
        <cfvo type="percent" val="67"/>
      </iconSet>
    </cfRule>
    <cfRule type="iconSet" priority="544">
      <iconSet iconSet="3Arrows">
        <cfvo type="percent" val="0"/>
        <cfvo type="percent" val="0"/>
        <cfvo type="percent" val="0" gte="0"/>
      </iconSet>
    </cfRule>
    <cfRule type="iconSet" priority="545">
      <iconSet iconSet="3Arrows">
        <cfvo type="percent" val="0"/>
        <cfvo type="percent" val="33"/>
        <cfvo type="percent" val="67"/>
      </iconSet>
    </cfRule>
  </conditionalFormatting>
  <conditionalFormatting sqref="J14">
    <cfRule type="cellIs" dxfId="29" priority="42" operator="equal">
      <formula>"q"</formula>
    </cfRule>
    <cfRule type="cellIs" dxfId="28" priority="43" operator="equal">
      <formula>"p"</formula>
    </cfRule>
    <cfRule type="iconSet" priority="44">
      <iconSet iconSet="3Arrows">
        <cfvo type="percent" val="0"/>
        <cfvo type="percent" val="33"/>
        <cfvo type="percent" val="67"/>
      </iconSet>
    </cfRule>
    <cfRule type="iconSet" priority="45">
      <iconSet iconSet="3Arrows">
        <cfvo type="percent" val="0"/>
        <cfvo type="percent" val="0"/>
        <cfvo type="percent" val="0" gte="0"/>
      </iconSet>
    </cfRule>
    <cfRule type="iconSet" priority="46">
      <iconSet iconSet="3Arrows">
        <cfvo type="percent" val="0"/>
        <cfvo type="percent" val="33"/>
        <cfvo type="percent" val="67"/>
      </iconSet>
    </cfRule>
  </conditionalFormatting>
  <hyperlinks>
    <hyperlink ref="A1" location="Home!A1" display="Home!A1" xr:uid="{0063B8A2-1458-4FEC-8B81-426788FBAEAB}"/>
  </hyperlinks>
  <pageMargins left="0.23622047244094491" right="0.23622047244094491" top="0.74803149606299213" bottom="0.74803149606299213" header="0.31496062992125984" footer="0.31496062992125984"/>
  <pageSetup paperSize="9" scale="79" fitToHeight="2" orientation="landscape" horizontalDpi="300" verticalDpi="300" r:id="rId1"/>
  <headerFooter scaleWithDoc="0">
    <oddHeader>&amp;L&amp;G</oddHeader>
    <oddFooter>&amp;R&amp;P</oddFooter>
  </headerFooter>
  <rowBreaks count="1" manualBreakCount="1">
    <brk id="56"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183B3-C3CA-476A-90C1-EA3A1D14E73F}">
  <sheetPr>
    <tabColor theme="6"/>
    <pageSetUpPr fitToPage="1"/>
  </sheetPr>
  <dimension ref="A1:T66"/>
  <sheetViews>
    <sheetView showGridLines="0" showRowColHeaders="0" zoomScaleNormal="100" zoomScaleSheetLayoutView="106" workbookViewId="0">
      <pane xSplit="1" ySplit="5" topLeftCell="B6" activePane="bottomRight" state="frozen"/>
      <selection pane="topRight" activeCell="B1" sqref="B1"/>
      <selection pane="bottomLeft" activeCell="A6" sqref="A6"/>
      <selection pane="bottomRight" activeCell="S27" sqref="S27"/>
    </sheetView>
  </sheetViews>
  <sheetFormatPr defaultColWidth="8.85546875" defaultRowHeight="15" x14ac:dyDescent="0.25"/>
  <cols>
    <col min="1" max="1" width="10.5703125" style="6" customWidth="1"/>
    <col min="2" max="2" width="58.140625" style="6" customWidth="1"/>
    <col min="3" max="3" width="24" style="6" customWidth="1"/>
    <col min="4" max="4" width="7.140625" style="51" customWidth="1"/>
    <col min="5" max="5" width="7.140625" style="60" customWidth="1"/>
    <col min="6" max="7" width="8.85546875" style="168" customWidth="1"/>
    <col min="8" max="10" width="7.5703125" style="168" customWidth="1"/>
    <col min="11" max="11" width="7.140625" style="213" customWidth="1"/>
    <col min="12" max="12" width="8.42578125" style="60" customWidth="1"/>
    <col min="13" max="17" width="7.5703125" style="168" customWidth="1"/>
    <col min="18" max="18" width="8.85546875" style="6"/>
    <col min="19" max="19" width="35.42578125" style="6" bestFit="1" customWidth="1"/>
    <col min="20" max="16384" width="8.85546875" style="6"/>
  </cols>
  <sheetData>
    <row r="1" spans="1:17" ht="19.5" customHeight="1" x14ac:dyDescent="0.25">
      <c r="A1" s="372" t="s">
        <v>29</v>
      </c>
    </row>
    <row r="4" spans="1:17" ht="24.6" customHeight="1" x14ac:dyDescent="0.25"/>
    <row r="5" spans="1:17" ht="24" customHeight="1" x14ac:dyDescent="0.25">
      <c r="B5" s="382" t="s">
        <v>15</v>
      </c>
      <c r="C5" s="508" t="s">
        <v>222</v>
      </c>
      <c r="D5" s="508"/>
      <c r="E5" s="508"/>
      <c r="F5" s="508"/>
      <c r="G5" s="508"/>
      <c r="H5" s="508"/>
      <c r="I5" s="508"/>
      <c r="J5" s="508"/>
      <c r="K5"/>
      <c r="L5"/>
      <c r="M5"/>
      <c r="N5"/>
      <c r="O5"/>
      <c r="P5"/>
      <c r="Q5"/>
    </row>
    <row r="6" spans="1:17" ht="15.75" thickBot="1" x14ac:dyDescent="0.3">
      <c r="B6" s="157"/>
      <c r="C6" s="540" t="s">
        <v>108</v>
      </c>
      <c r="D6" s="540"/>
      <c r="E6" s="540"/>
      <c r="F6" s="540"/>
      <c r="G6" s="540"/>
      <c r="H6" s="540"/>
      <c r="I6" s="540"/>
      <c r="J6" s="540"/>
      <c r="K6" s="540" t="s">
        <v>109</v>
      </c>
      <c r="L6" s="540"/>
      <c r="M6" s="540"/>
      <c r="N6" s="540"/>
      <c r="O6" s="540"/>
      <c r="P6" s="540"/>
      <c r="Q6" s="540"/>
    </row>
    <row r="7" spans="1:17" s="8" customFormat="1" ht="32.25" customHeight="1" thickBot="1" x14ac:dyDescent="0.3">
      <c r="B7" s="52"/>
      <c r="C7" s="40" t="s">
        <v>110</v>
      </c>
      <c r="D7" s="538" t="s">
        <v>31</v>
      </c>
      <c r="E7" s="538"/>
      <c r="F7" s="283" t="s">
        <v>32</v>
      </c>
      <c r="G7" s="284" t="s">
        <v>33</v>
      </c>
      <c r="H7" s="284" t="s">
        <v>34</v>
      </c>
      <c r="I7" s="284" t="s">
        <v>35</v>
      </c>
      <c r="J7" s="284" t="s">
        <v>36</v>
      </c>
      <c r="K7" s="539" t="s">
        <v>31</v>
      </c>
      <c r="L7" s="538"/>
      <c r="M7" s="283" t="s">
        <v>32</v>
      </c>
      <c r="N7" s="284" t="s">
        <v>33</v>
      </c>
      <c r="O7" s="284" t="s">
        <v>34</v>
      </c>
      <c r="P7" s="284" t="s">
        <v>35</v>
      </c>
      <c r="Q7" s="284" t="s">
        <v>36</v>
      </c>
    </row>
    <row r="8" spans="1:17" ht="15.75" thickBot="1" x14ac:dyDescent="0.3">
      <c r="B8" s="158" t="s">
        <v>223</v>
      </c>
      <c r="C8" s="158"/>
      <c r="D8" s="159"/>
      <c r="E8" s="160"/>
      <c r="F8" s="214"/>
      <c r="G8" s="214"/>
      <c r="H8" s="214"/>
      <c r="I8" s="214"/>
      <c r="J8" s="214"/>
      <c r="K8" s="215"/>
      <c r="L8" s="160"/>
      <c r="M8" s="214"/>
      <c r="N8" s="214"/>
      <c r="O8" s="214"/>
      <c r="P8" s="214"/>
      <c r="Q8" s="214"/>
    </row>
    <row r="9" spans="1:17" ht="18" thickBot="1" x14ac:dyDescent="0.3">
      <c r="B9" s="366" t="s">
        <v>224</v>
      </c>
      <c r="C9" s="27" t="s">
        <v>225</v>
      </c>
      <c r="D9" s="29" t="s">
        <v>23</v>
      </c>
      <c r="E9" s="30">
        <v>-0.3656932048082191</v>
      </c>
      <c r="F9" s="232">
        <v>9.2608792098000006</v>
      </c>
      <c r="G9" s="493">
        <v>14.6</v>
      </c>
      <c r="H9" s="493">
        <v>13</v>
      </c>
      <c r="I9" s="493">
        <v>19.7</v>
      </c>
      <c r="J9" s="494">
        <v>9.3000000000000007</v>
      </c>
      <c r="K9" s="384" t="s">
        <v>21</v>
      </c>
      <c r="L9" s="30">
        <v>0.15209520028571441</v>
      </c>
      <c r="M9" s="232">
        <v>0.80646664020000003</v>
      </c>
      <c r="N9" s="493">
        <v>0.7</v>
      </c>
      <c r="O9" s="493">
        <v>0.4</v>
      </c>
      <c r="P9" s="493">
        <v>0.7</v>
      </c>
      <c r="Q9" s="493">
        <v>1.2</v>
      </c>
    </row>
    <row r="10" spans="1:17" ht="15.75" thickBot="1" x14ac:dyDescent="0.3">
      <c r="B10" s="366" t="s">
        <v>226</v>
      </c>
      <c r="C10" s="27" t="s">
        <v>227</v>
      </c>
      <c r="D10" s="339" t="s">
        <v>21</v>
      </c>
      <c r="E10" s="30">
        <v>2.9472273613650217</v>
      </c>
      <c r="F10" s="103">
        <v>6477.4001000000007</v>
      </c>
      <c r="G10" s="175">
        <v>1641</v>
      </c>
      <c r="H10" s="368">
        <v>1277</v>
      </c>
      <c r="I10" s="368">
        <v>3508</v>
      </c>
      <c r="J10" s="368">
        <v>3781</v>
      </c>
      <c r="K10" s="349" t="s">
        <v>21</v>
      </c>
      <c r="L10" s="30">
        <v>1.5134048257372654</v>
      </c>
      <c r="M10" s="492">
        <v>2812.5</v>
      </c>
      <c r="N10" s="175">
        <v>1119</v>
      </c>
      <c r="O10" s="368">
        <v>1112</v>
      </c>
      <c r="P10" s="368">
        <v>1974</v>
      </c>
      <c r="Q10" s="175">
        <v>1463</v>
      </c>
    </row>
    <row r="11" spans="1:17" x14ac:dyDescent="0.25">
      <c r="B11" s="314"/>
      <c r="C11" s="237"/>
      <c r="D11" s="315"/>
      <c r="E11" s="316"/>
      <c r="F11" s="317"/>
      <c r="G11" s="318"/>
      <c r="H11" s="318"/>
      <c r="I11" s="318"/>
      <c r="J11" s="318"/>
      <c r="K11" s="319"/>
      <c r="L11" s="316"/>
      <c r="M11" s="317"/>
      <c r="N11" s="318"/>
      <c r="O11" s="318"/>
      <c r="P11" s="318"/>
      <c r="Q11" s="318"/>
    </row>
    <row r="12" spans="1:17" ht="15.75" thickBot="1" x14ac:dyDescent="0.3">
      <c r="B12" s="161" t="s">
        <v>228</v>
      </c>
      <c r="C12" s="161"/>
      <c r="D12" s="162"/>
      <c r="E12" s="163"/>
      <c r="F12" s="217"/>
      <c r="G12" s="218"/>
      <c r="H12" s="218"/>
      <c r="I12" s="218"/>
      <c r="J12" s="218"/>
      <c r="K12" s="219"/>
      <c r="L12" s="163"/>
      <c r="M12" s="218"/>
      <c r="N12" s="218"/>
      <c r="O12" s="218"/>
      <c r="P12" s="218"/>
      <c r="Q12" s="218"/>
    </row>
    <row r="13" spans="1:17" ht="15.75" thickBot="1" x14ac:dyDescent="0.3">
      <c r="B13" s="367" t="s">
        <v>229</v>
      </c>
      <c r="C13" s="27" t="s">
        <v>230</v>
      </c>
      <c r="D13" s="384" t="s">
        <v>21</v>
      </c>
      <c r="E13" s="30">
        <v>1.6833978499999993</v>
      </c>
      <c r="F13" s="232">
        <v>1.0733591399999998</v>
      </c>
      <c r="G13" s="246">
        <v>0.4</v>
      </c>
      <c r="H13" s="176" t="s">
        <v>19</v>
      </c>
      <c r="I13" s="176" t="s">
        <v>19</v>
      </c>
      <c r="J13" s="176" t="s">
        <v>19</v>
      </c>
      <c r="K13" s="384"/>
      <c r="L13" s="30"/>
      <c r="M13" s="176" t="s">
        <v>19</v>
      </c>
      <c r="N13" s="176" t="s">
        <v>19</v>
      </c>
      <c r="O13" s="176" t="s">
        <v>19</v>
      </c>
      <c r="P13" s="176" t="s">
        <v>19</v>
      </c>
      <c r="Q13" s="176" t="s">
        <v>19</v>
      </c>
    </row>
    <row r="14" spans="1:17" ht="18" thickBot="1" x14ac:dyDescent="0.3">
      <c r="B14" s="367" t="s">
        <v>231</v>
      </c>
      <c r="C14" s="27" t="s">
        <v>232</v>
      </c>
      <c r="D14" s="350" t="s">
        <v>23</v>
      </c>
      <c r="E14" s="30">
        <v>-0.28125</v>
      </c>
      <c r="F14" s="200">
        <v>23</v>
      </c>
      <c r="G14" s="246">
        <v>32</v>
      </c>
      <c r="H14" s="176" t="s">
        <v>19</v>
      </c>
      <c r="I14" s="176" t="s">
        <v>19</v>
      </c>
      <c r="J14" s="176" t="s">
        <v>19</v>
      </c>
      <c r="K14" s="385"/>
      <c r="L14" s="30"/>
      <c r="M14" s="176" t="s">
        <v>19</v>
      </c>
      <c r="N14" s="176" t="s">
        <v>19</v>
      </c>
      <c r="O14" s="176" t="s">
        <v>19</v>
      </c>
      <c r="P14" s="176" t="s">
        <v>19</v>
      </c>
      <c r="Q14" s="176" t="s">
        <v>19</v>
      </c>
    </row>
    <row r="15" spans="1:17" x14ac:dyDescent="0.25">
      <c r="B15" s="320"/>
      <c r="C15" s="237"/>
      <c r="D15" s="315"/>
      <c r="E15" s="316"/>
      <c r="F15" s="321"/>
      <c r="G15" s="322"/>
      <c r="H15" s="322"/>
      <c r="I15" s="322"/>
      <c r="J15" s="322"/>
      <c r="K15" s="319"/>
      <c r="L15" s="316"/>
      <c r="M15" s="322"/>
      <c r="N15" s="322"/>
      <c r="O15" s="322"/>
      <c r="P15" s="322"/>
      <c r="Q15" s="322"/>
    </row>
    <row r="16" spans="1:17" ht="15.75" thickBot="1" x14ac:dyDescent="0.3">
      <c r="B16" s="541" t="s">
        <v>233</v>
      </c>
      <c r="C16" s="541"/>
      <c r="D16" s="541"/>
      <c r="E16" s="541"/>
      <c r="F16" s="541"/>
      <c r="G16" s="541"/>
      <c r="H16" s="541"/>
      <c r="I16" s="541"/>
      <c r="J16" s="541"/>
      <c r="K16" s="219"/>
      <c r="L16" s="163"/>
      <c r="M16" s="218"/>
      <c r="N16" s="218"/>
      <c r="O16" s="218"/>
      <c r="P16" s="218"/>
      <c r="Q16" s="218"/>
    </row>
    <row r="17" spans="2:20" s="8" customFormat="1" ht="18" thickBot="1" x14ac:dyDescent="0.3">
      <c r="B17" s="367" t="s">
        <v>234</v>
      </c>
      <c r="C17" s="28" t="s">
        <v>232</v>
      </c>
      <c r="D17" s="384" t="s">
        <v>21</v>
      </c>
      <c r="E17" s="30">
        <v>1.9548335974643423</v>
      </c>
      <c r="F17" s="103">
        <v>372900</v>
      </c>
      <c r="G17" s="236">
        <v>126200</v>
      </c>
      <c r="H17" s="176" t="s">
        <v>19</v>
      </c>
      <c r="I17" s="176" t="s">
        <v>19</v>
      </c>
      <c r="J17" s="176" t="s">
        <v>19</v>
      </c>
      <c r="K17" s="384" t="s">
        <v>21</v>
      </c>
      <c r="L17" s="30">
        <v>116</v>
      </c>
      <c r="M17" s="492">
        <v>23400</v>
      </c>
      <c r="N17" s="281">
        <v>200</v>
      </c>
      <c r="O17" s="176" t="s">
        <v>19</v>
      </c>
      <c r="P17" s="176" t="s">
        <v>19</v>
      </c>
      <c r="Q17" s="176" t="s">
        <v>19</v>
      </c>
      <c r="S17" s="422"/>
      <c r="T17" s="422"/>
    </row>
    <row r="18" spans="2:20" s="8" customFormat="1" ht="37.35" customHeight="1" thickBot="1" x14ac:dyDescent="0.3">
      <c r="B18" s="367" t="s">
        <v>235</v>
      </c>
      <c r="C18" s="27" t="s">
        <v>232</v>
      </c>
      <c r="D18" s="339" t="s">
        <v>21</v>
      </c>
      <c r="E18" s="30">
        <v>3.1352848101265822</v>
      </c>
      <c r="F18" s="103">
        <v>522700</v>
      </c>
      <c r="G18" s="507">
        <v>126400</v>
      </c>
      <c r="H18" s="176" t="s">
        <v>19</v>
      </c>
      <c r="I18" s="176" t="s">
        <v>19</v>
      </c>
      <c r="J18" s="176" t="s">
        <v>19</v>
      </c>
      <c r="K18" s="506"/>
      <c r="L18" s="30"/>
      <c r="M18" s="281"/>
      <c r="N18" s="281"/>
      <c r="O18" s="176" t="s">
        <v>19</v>
      </c>
      <c r="P18" s="176" t="s">
        <v>19</v>
      </c>
      <c r="Q18" s="176" t="s">
        <v>19</v>
      </c>
      <c r="S18" s="422"/>
      <c r="T18" s="422"/>
    </row>
    <row r="19" spans="2:20" x14ac:dyDescent="0.25">
      <c r="B19" s="62"/>
      <c r="C19" s="62"/>
      <c r="D19" s="74"/>
      <c r="E19" s="73"/>
      <c r="F19" s="424"/>
      <c r="G19" s="216"/>
      <c r="H19" s="216"/>
      <c r="I19" s="216"/>
      <c r="J19" s="216"/>
      <c r="K19" s="220"/>
      <c r="L19" s="73"/>
      <c r="M19" s="216"/>
      <c r="N19" s="216"/>
      <c r="O19" s="216"/>
      <c r="P19" s="216"/>
      <c r="Q19" s="216"/>
      <c r="S19" s="423"/>
    </row>
    <row r="20" spans="2:20" x14ac:dyDescent="0.25">
      <c r="B20" s="62"/>
      <c r="C20" s="62"/>
      <c r="D20" s="74"/>
      <c r="E20" s="73"/>
      <c r="F20" s="216"/>
      <c r="G20" s="216"/>
      <c r="H20" s="216"/>
      <c r="I20" s="216"/>
      <c r="J20" s="216"/>
      <c r="K20" s="220"/>
      <c r="L20" s="73"/>
      <c r="M20" s="216"/>
      <c r="N20" s="216"/>
      <c r="O20" s="216"/>
      <c r="P20" s="216"/>
      <c r="Q20" s="216"/>
    </row>
    <row r="22" spans="2:20" x14ac:dyDescent="0.25">
      <c r="S22" s="18"/>
    </row>
    <row r="26" spans="2:20" x14ac:dyDescent="0.25">
      <c r="B26" s="62"/>
      <c r="C26" s="62"/>
      <c r="S26" s="18"/>
    </row>
    <row r="28" spans="2:20" x14ac:dyDescent="0.25">
      <c r="Q28" s="6"/>
    </row>
    <row r="43" spans="2:3" x14ac:dyDescent="0.25">
      <c r="C43" s="59"/>
    </row>
    <row r="45" spans="2:3" x14ac:dyDescent="0.25">
      <c r="C45" s="62"/>
    </row>
    <row r="46" spans="2:3" x14ac:dyDescent="0.25">
      <c r="C46" s="62"/>
    </row>
    <row r="47" spans="2:3" x14ac:dyDescent="0.25">
      <c r="B47" s="62"/>
      <c r="C47" s="62"/>
    </row>
    <row r="60" spans="2:17" x14ac:dyDescent="0.25">
      <c r="B60" s="107" t="s">
        <v>100</v>
      </c>
    </row>
    <row r="61" spans="2:17" x14ac:dyDescent="0.25">
      <c r="B61" s="488" t="s">
        <v>236</v>
      </c>
      <c r="C61" s="488"/>
      <c r="D61" s="488"/>
      <c r="E61" s="488"/>
      <c r="F61" s="488"/>
      <c r="G61" s="488"/>
      <c r="H61" s="488"/>
      <c r="I61" s="488"/>
      <c r="J61" s="488"/>
      <c r="K61" s="488"/>
      <c r="L61" s="488"/>
      <c r="M61" s="488"/>
      <c r="N61" s="488"/>
      <c r="O61" s="488"/>
      <c r="P61" s="488"/>
      <c r="Q61" s="488"/>
    </row>
    <row r="62" spans="2:17" x14ac:dyDescent="0.25">
      <c r="B62" s="497" t="s">
        <v>237</v>
      </c>
      <c r="C62" s="512"/>
      <c r="D62" s="512"/>
      <c r="E62" s="512"/>
      <c r="F62" s="512"/>
      <c r="G62" s="512"/>
      <c r="H62" s="512"/>
      <c r="I62" s="512"/>
      <c r="J62" s="512"/>
      <c r="K62" s="512"/>
      <c r="L62" s="512"/>
      <c r="M62" s="512"/>
      <c r="N62" s="512"/>
      <c r="O62" s="512"/>
      <c r="P62" s="512"/>
      <c r="Q62" s="512"/>
    </row>
    <row r="63" spans="2:17" x14ac:dyDescent="0.25">
      <c r="B63" s="497" t="s">
        <v>238</v>
      </c>
    </row>
    <row r="64" spans="2:17" x14ac:dyDescent="0.25">
      <c r="B64" s="488" t="s">
        <v>239</v>
      </c>
    </row>
    <row r="65" spans="2:2" x14ac:dyDescent="0.25">
      <c r="B65" s="488" t="s">
        <v>240</v>
      </c>
    </row>
    <row r="66" spans="2:2" x14ac:dyDescent="0.25">
      <c r="B66" s="488" t="s">
        <v>241</v>
      </c>
    </row>
  </sheetData>
  <sheetProtection algorithmName="SHA-512" hashValue="HNzMk+NPm1/caBOUs1MLTaQ9EZPNGo+1XXbXZ3b2sZCAwblRP/6Bc5m4uUxUBpLmQAi3HCfTPxo1uRZDJAgF/g==" saltValue="7g/WW1lATTjWwCxsUHqlGg==" spinCount="100000" sheet="1" objects="1" scenarios="1"/>
  <mergeCells count="5">
    <mergeCell ref="D7:E7"/>
    <mergeCell ref="K7:L7"/>
    <mergeCell ref="K6:Q6"/>
    <mergeCell ref="B16:J16"/>
    <mergeCell ref="C6:J6"/>
  </mergeCells>
  <conditionalFormatting sqref="B5 L9:L10 K11:L11 C13:C14 E13:E14 L13:L14">
    <cfRule type="cellIs" dxfId="27" priority="113" operator="equal">
      <formula>"q"</formula>
    </cfRule>
    <cfRule type="cellIs" dxfId="26" priority="114" operator="equal">
      <formula>"p"</formula>
    </cfRule>
  </conditionalFormatting>
  <conditionalFormatting sqref="C7">
    <cfRule type="cellIs" dxfId="25" priority="47" operator="equal">
      <formula>"p"</formula>
    </cfRule>
    <cfRule type="cellIs" dxfId="24" priority="46" operator="equal">
      <formula>"q"</formula>
    </cfRule>
  </conditionalFormatting>
  <conditionalFormatting sqref="C10 E10 C11:E11">
    <cfRule type="cellIs" dxfId="23" priority="60" operator="equal">
      <formula>"p"</formula>
    </cfRule>
    <cfRule type="cellIs" dxfId="22" priority="59" operator="equal">
      <formula>"q"</formula>
    </cfRule>
  </conditionalFormatting>
  <conditionalFormatting sqref="C17:C18 E17:E18">
    <cfRule type="cellIs" dxfId="21" priority="21" operator="equal">
      <formula>"q"</formula>
    </cfRule>
    <cfRule type="cellIs" dxfId="20" priority="22" operator="equal">
      <formula>"p"</formula>
    </cfRule>
  </conditionalFormatting>
  <conditionalFormatting sqref="C9:E9">
    <cfRule type="cellIs" dxfId="19" priority="42" operator="equal">
      <formula>"p"</formula>
    </cfRule>
    <cfRule type="cellIs" dxfId="18" priority="41" operator="equal">
      <formula>"q"</formula>
    </cfRule>
  </conditionalFormatting>
  <conditionalFormatting sqref="C15:E15">
    <cfRule type="cellIs" dxfId="17" priority="58" operator="equal">
      <formula>"p"</formula>
    </cfRule>
    <cfRule type="cellIs" dxfId="16" priority="57" operator="equal">
      <formula>"q"</formula>
    </cfRule>
  </conditionalFormatting>
  <conditionalFormatting sqref="D9">
    <cfRule type="iconSet" priority="45">
      <iconSet iconSet="3Arrows">
        <cfvo type="percent" val="0"/>
        <cfvo type="percent" val="33"/>
        <cfvo type="percent" val="67"/>
      </iconSet>
    </cfRule>
    <cfRule type="iconSet" priority="44">
      <iconSet iconSet="3Arrows">
        <cfvo type="percent" val="0"/>
        <cfvo type="percent" val="0"/>
        <cfvo type="percent" val="0" gte="0"/>
      </iconSet>
    </cfRule>
    <cfRule type="iconSet" priority="43">
      <iconSet iconSet="3Arrows">
        <cfvo type="percent" val="0"/>
        <cfvo type="percent" val="33"/>
        <cfvo type="percent" val="67"/>
      </iconSet>
    </cfRule>
  </conditionalFormatting>
  <conditionalFormatting sqref="D11">
    <cfRule type="iconSet" priority="304">
      <iconSet iconSet="3Arrows">
        <cfvo type="percent" val="0"/>
        <cfvo type="percent" val="0"/>
        <cfvo type="percent" val="0" gte="0"/>
      </iconSet>
    </cfRule>
    <cfRule type="iconSet" priority="305">
      <iconSet iconSet="3Arrows">
        <cfvo type="percent" val="0"/>
        <cfvo type="percent" val="33"/>
        <cfvo type="percent" val="67"/>
      </iconSet>
    </cfRule>
    <cfRule type="iconSet" priority="306">
      <iconSet iconSet="3Arrows">
        <cfvo type="percent" val="0"/>
        <cfvo type="percent" val="33"/>
        <cfvo type="percent" val="67"/>
      </iconSet>
    </cfRule>
  </conditionalFormatting>
  <conditionalFormatting sqref="D13">
    <cfRule type="iconSet" priority="15">
      <iconSet iconSet="3Arrows">
        <cfvo type="percent" val="0"/>
        <cfvo type="percent" val="33"/>
        <cfvo type="percent" val="67"/>
      </iconSet>
    </cfRule>
    <cfRule type="cellIs" dxfId="15" priority="11" operator="equal">
      <formula>"q"</formula>
    </cfRule>
    <cfRule type="cellIs" dxfId="14" priority="12" operator="equal">
      <formula>"p"</formula>
    </cfRule>
    <cfRule type="iconSet" priority="13">
      <iconSet iconSet="3Arrows">
        <cfvo type="percent" val="0"/>
        <cfvo type="percent" val="33"/>
        <cfvo type="percent" val="67"/>
      </iconSet>
    </cfRule>
    <cfRule type="iconSet" priority="14">
      <iconSet iconSet="3Arrows">
        <cfvo type="percent" val="0"/>
        <cfvo type="percent" val="0"/>
        <cfvo type="percent" val="0" gte="0"/>
      </iconSet>
    </cfRule>
  </conditionalFormatting>
  <conditionalFormatting sqref="D15">
    <cfRule type="iconSet" priority="96">
      <iconSet iconSet="3Arrows">
        <cfvo type="percent" val="0"/>
        <cfvo type="percent" val="33"/>
        <cfvo type="percent" val="67"/>
      </iconSet>
    </cfRule>
    <cfRule type="iconSet" priority="97">
      <iconSet iconSet="3Arrows">
        <cfvo type="percent" val="0"/>
        <cfvo type="percent" val="0"/>
        <cfvo type="percent" val="0" gte="0"/>
      </iconSet>
    </cfRule>
    <cfRule type="iconSet" priority="98">
      <iconSet iconSet="3Arrows">
        <cfvo type="percent" val="0"/>
        <cfvo type="percent" val="33"/>
        <cfvo type="percent" val="67"/>
      </iconSet>
    </cfRule>
  </conditionalFormatting>
  <conditionalFormatting sqref="D17">
    <cfRule type="cellIs" dxfId="13" priority="6" operator="equal">
      <formula>"q"</formula>
    </cfRule>
    <cfRule type="cellIs" dxfId="12" priority="7" operator="equal">
      <formula>"p"</formula>
    </cfRule>
    <cfRule type="iconSet" priority="8">
      <iconSet iconSet="3Arrows">
        <cfvo type="percent" val="0"/>
        <cfvo type="percent" val="33"/>
        <cfvo type="percent" val="67"/>
      </iconSet>
    </cfRule>
    <cfRule type="iconSet" priority="9">
      <iconSet iconSet="3Arrows">
        <cfvo type="percent" val="0"/>
        <cfvo type="percent" val="0"/>
        <cfvo type="percent" val="0" gte="0"/>
      </iconSet>
    </cfRule>
    <cfRule type="iconSet" priority="10">
      <iconSet iconSet="3Arrows">
        <cfvo type="percent" val="0"/>
        <cfvo type="percent" val="33"/>
        <cfvo type="percent" val="67"/>
      </iconSet>
    </cfRule>
  </conditionalFormatting>
  <conditionalFormatting sqref="K9">
    <cfRule type="cellIs" dxfId="11" priority="37" operator="equal">
      <formula>"p"</formula>
    </cfRule>
    <cfRule type="iconSet" priority="38">
      <iconSet iconSet="3Arrows">
        <cfvo type="percent" val="0"/>
        <cfvo type="percent" val="33"/>
        <cfvo type="percent" val="67"/>
      </iconSet>
    </cfRule>
    <cfRule type="iconSet" priority="39">
      <iconSet iconSet="3Arrows">
        <cfvo type="percent" val="0"/>
        <cfvo type="percent" val="0"/>
        <cfvo type="percent" val="0" gte="0"/>
      </iconSet>
    </cfRule>
    <cfRule type="iconSet" priority="40">
      <iconSet iconSet="3Arrows">
        <cfvo type="percent" val="0"/>
        <cfvo type="percent" val="33"/>
        <cfvo type="percent" val="67"/>
      </iconSet>
    </cfRule>
    <cfRule type="cellIs" dxfId="10" priority="36" operator="equal">
      <formula>"q"</formula>
    </cfRule>
  </conditionalFormatting>
  <conditionalFormatting sqref="K11">
    <cfRule type="iconSet" priority="319">
      <iconSet iconSet="3Arrows">
        <cfvo type="percent" val="0"/>
        <cfvo type="percent" val="33"/>
        <cfvo type="percent" val="67"/>
      </iconSet>
    </cfRule>
    <cfRule type="iconSet" priority="317">
      <iconSet iconSet="3Arrows">
        <cfvo type="percent" val="0"/>
        <cfvo type="percent" val="33"/>
        <cfvo type="percent" val="67"/>
      </iconSet>
    </cfRule>
    <cfRule type="iconSet" priority="318">
      <iconSet iconSet="3Arrows">
        <cfvo type="percent" val="0"/>
        <cfvo type="percent" val="0"/>
        <cfvo type="percent" val="0" gte="0"/>
      </iconSet>
    </cfRule>
  </conditionalFormatting>
  <conditionalFormatting sqref="K13">
    <cfRule type="iconSet" priority="35">
      <iconSet iconSet="3Arrows">
        <cfvo type="percent" val="0"/>
        <cfvo type="percent" val="33"/>
        <cfvo type="percent" val="67"/>
      </iconSet>
    </cfRule>
    <cfRule type="iconSet" priority="34">
      <iconSet iconSet="3Arrows">
        <cfvo type="percent" val="0"/>
        <cfvo type="percent" val="0"/>
        <cfvo type="percent" val="0" gte="0"/>
      </iconSet>
    </cfRule>
    <cfRule type="iconSet" priority="33">
      <iconSet iconSet="3Arrows">
        <cfvo type="percent" val="0"/>
        <cfvo type="percent" val="33"/>
        <cfvo type="percent" val="67"/>
      </iconSet>
    </cfRule>
    <cfRule type="cellIs" dxfId="9" priority="31" operator="equal">
      <formula>"q"</formula>
    </cfRule>
    <cfRule type="cellIs" dxfId="8" priority="32" operator="equal">
      <formula>"p"</formula>
    </cfRule>
  </conditionalFormatting>
  <conditionalFormatting sqref="K15">
    <cfRule type="iconSet" priority="91">
      <iconSet iconSet="3Arrows">
        <cfvo type="percent" val="0"/>
        <cfvo type="percent" val="33"/>
        <cfvo type="percent" val="67"/>
      </iconSet>
    </cfRule>
    <cfRule type="iconSet" priority="92">
      <iconSet iconSet="3Arrows">
        <cfvo type="percent" val="0"/>
        <cfvo type="percent" val="0"/>
        <cfvo type="percent" val="0" gte="0"/>
      </iconSet>
    </cfRule>
    <cfRule type="iconSet" priority="93">
      <iconSet iconSet="3Arrows">
        <cfvo type="percent" val="0"/>
        <cfvo type="percent" val="33"/>
        <cfvo type="percent" val="67"/>
      </iconSet>
    </cfRule>
  </conditionalFormatting>
  <conditionalFormatting sqref="K17">
    <cfRule type="iconSet" priority="5">
      <iconSet iconSet="3Arrows">
        <cfvo type="percent" val="0"/>
        <cfvo type="percent" val="33"/>
        <cfvo type="percent" val="67"/>
      </iconSet>
    </cfRule>
    <cfRule type="iconSet" priority="4">
      <iconSet iconSet="3Arrows">
        <cfvo type="percent" val="0"/>
        <cfvo type="percent" val="0"/>
        <cfvo type="percent" val="0" gte="0"/>
      </iconSet>
    </cfRule>
    <cfRule type="iconSet" priority="3">
      <iconSet iconSet="3Arrows">
        <cfvo type="percent" val="0"/>
        <cfvo type="percent" val="33"/>
        <cfvo type="percent" val="67"/>
      </iconSet>
    </cfRule>
  </conditionalFormatting>
  <conditionalFormatting sqref="K18">
    <cfRule type="iconSet" priority="29">
      <iconSet iconSet="3Arrows">
        <cfvo type="percent" val="0"/>
        <cfvo type="percent" val="0"/>
        <cfvo type="percent" val="0" gte="0"/>
      </iconSet>
    </cfRule>
    <cfRule type="iconSet" priority="28">
      <iconSet iconSet="3Arrows">
        <cfvo type="percent" val="0"/>
        <cfvo type="percent" val="33"/>
        <cfvo type="percent" val="67"/>
      </iconSet>
    </cfRule>
    <cfRule type="iconSet" priority="30">
      <iconSet iconSet="3Arrows">
        <cfvo type="percent" val="0"/>
        <cfvo type="percent" val="33"/>
        <cfvo type="percent" val="67"/>
      </iconSet>
    </cfRule>
  </conditionalFormatting>
  <conditionalFormatting sqref="K15:L15">
    <cfRule type="cellIs" dxfId="7" priority="85" operator="equal">
      <formula>"q"</formula>
    </cfRule>
    <cfRule type="cellIs" dxfId="6" priority="86" operator="equal">
      <formula>"p"</formula>
    </cfRule>
  </conditionalFormatting>
  <conditionalFormatting sqref="K17:L18">
    <cfRule type="cellIs" dxfId="5" priority="1" operator="equal">
      <formula>"q"</formula>
    </cfRule>
    <cfRule type="cellIs" dxfId="4" priority="2" operator="equal">
      <formula>"p"</formula>
    </cfRule>
  </conditionalFormatting>
  <hyperlinks>
    <hyperlink ref="A1" location="Home!A1" display="Home!A1" xr:uid="{1B4152F0-4FB9-4F92-BEA3-FCB88DCD7D5C}"/>
  </hyperlinks>
  <pageMargins left="0.23622047244094491" right="0.23622047244094491" top="0.74803149606299213" bottom="0.74803149606299213" header="0.31496062992125984" footer="0.31496062992125984"/>
  <pageSetup paperSize="9" scale="49" orientation="landscape" horizontalDpi="300" verticalDpi="300" r:id="rId1"/>
  <headerFooter scaleWithDoc="0">
    <oddHeader>&amp;L&amp;G</oddHeader>
    <oddFooter>&amp;R&amp;P</oddFooter>
  </headerFooter>
  <rowBreaks count="1" manualBreakCount="1">
    <brk id="56" max="16383"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2138E-EE5C-4864-BB23-7991853DE575}">
  <sheetPr>
    <tabColor theme="6"/>
    <pageSetUpPr fitToPage="1"/>
  </sheetPr>
  <dimension ref="A1:Q34"/>
  <sheetViews>
    <sheetView showGridLines="0" showRowColHeaders="0" zoomScaleNormal="100" workbookViewId="0">
      <selection activeCell="C34" sqref="C34"/>
    </sheetView>
  </sheetViews>
  <sheetFormatPr defaultColWidth="8.85546875" defaultRowHeight="15" x14ac:dyDescent="0.25"/>
  <cols>
    <col min="1" max="1" width="10.5703125" style="6" customWidth="1"/>
    <col min="2" max="2" width="55.5703125" style="6" customWidth="1"/>
    <col min="3" max="3" width="31.5703125" style="6" customWidth="1"/>
    <col min="4" max="4" width="7.140625" style="20" customWidth="1"/>
    <col min="5" max="5" width="7.140625" style="6" customWidth="1"/>
    <col min="6" max="10" width="8.5703125" style="6" customWidth="1"/>
    <col min="11" max="11" width="7.140625" style="51" customWidth="1"/>
    <col min="12" max="12" width="7.140625" style="6" customWidth="1"/>
    <col min="13" max="17" width="8.5703125" style="6" customWidth="1"/>
    <col min="18" max="16384" width="8.85546875" style="6"/>
  </cols>
  <sheetData>
    <row r="1" spans="1:17" ht="20.100000000000001" customHeight="1" x14ac:dyDescent="0.25">
      <c r="A1" s="372" t="s">
        <v>29</v>
      </c>
    </row>
    <row r="3" spans="1:17" x14ac:dyDescent="0.25">
      <c r="B3" s="81"/>
    </row>
    <row r="4" spans="1:17" ht="22.5" customHeight="1" x14ac:dyDescent="0.25">
      <c r="B4" s="81"/>
    </row>
    <row r="5" spans="1:17" ht="20.100000000000001" customHeight="1" x14ac:dyDescent="0.25">
      <c r="B5" s="382" t="s">
        <v>17</v>
      </c>
      <c r="C5" s="508" t="s">
        <v>242</v>
      </c>
      <c r="D5" s="508"/>
      <c r="E5" s="508"/>
      <c r="F5" s="508"/>
      <c r="G5" s="508"/>
      <c r="H5" s="508"/>
      <c r="I5" s="508"/>
      <c r="J5" s="508"/>
    </row>
    <row r="6" spans="1:17" ht="15.75" customHeight="1" x14ac:dyDescent="0.25">
      <c r="B6" s="22"/>
      <c r="C6" s="546" t="s">
        <v>243</v>
      </c>
      <c r="D6" s="546"/>
      <c r="E6" s="546"/>
      <c r="F6" s="546"/>
      <c r="G6" s="546"/>
      <c r="H6" s="546"/>
      <c r="I6" s="546"/>
      <c r="J6" s="546"/>
      <c r="K6" s="546" t="s">
        <v>244</v>
      </c>
      <c r="L6" s="546"/>
      <c r="M6" s="546"/>
      <c r="N6" s="546"/>
      <c r="O6" s="546"/>
      <c r="P6" s="546"/>
      <c r="Q6" s="546"/>
    </row>
    <row r="7" spans="1:17" ht="30.75" thickBot="1" x14ac:dyDescent="0.3">
      <c r="B7" s="82"/>
      <c r="C7" s="40" t="s">
        <v>110</v>
      </c>
      <c r="D7" s="545" t="s">
        <v>245</v>
      </c>
      <c r="E7" s="545"/>
      <c r="F7" s="283" t="s">
        <v>32</v>
      </c>
      <c r="G7" s="284" t="s">
        <v>33</v>
      </c>
      <c r="H7" s="284" t="s">
        <v>34</v>
      </c>
      <c r="I7" s="284" t="s">
        <v>35</v>
      </c>
      <c r="J7" s="40" t="s">
        <v>246</v>
      </c>
      <c r="K7" s="544" t="s">
        <v>247</v>
      </c>
      <c r="L7" s="528"/>
      <c r="M7" s="283" t="s">
        <v>32</v>
      </c>
      <c r="N7" s="284" t="s">
        <v>33</v>
      </c>
      <c r="O7" s="284" t="s">
        <v>34</v>
      </c>
      <c r="P7" s="284" t="s">
        <v>35</v>
      </c>
      <c r="Q7" s="83" t="s">
        <v>246</v>
      </c>
    </row>
    <row r="8" spans="1:17" ht="15.75" thickBot="1" x14ac:dyDescent="0.3">
      <c r="B8" s="41" t="s">
        <v>248</v>
      </c>
      <c r="C8" s="42"/>
      <c r="D8" s="43"/>
      <c r="E8" s="42"/>
      <c r="F8" s="42"/>
      <c r="G8" s="42"/>
      <c r="H8" s="42"/>
      <c r="I8" s="42"/>
      <c r="J8" s="42"/>
      <c r="K8" s="43"/>
      <c r="L8" s="42"/>
      <c r="M8" s="42"/>
      <c r="N8" s="42"/>
      <c r="O8" s="42"/>
      <c r="P8" s="42"/>
      <c r="Q8" s="42"/>
    </row>
    <row r="9" spans="1:17" x14ac:dyDescent="0.25">
      <c r="B9" s="309"/>
      <c r="C9" s="310"/>
      <c r="D9" s="311"/>
      <c r="E9" s="310"/>
      <c r="F9" s="310"/>
      <c r="G9" s="310"/>
      <c r="H9" s="310"/>
      <c r="I9" s="310"/>
      <c r="J9" s="310"/>
      <c r="K9" s="311"/>
      <c r="L9" s="310"/>
      <c r="M9" s="310"/>
      <c r="N9" s="310"/>
      <c r="O9" s="310"/>
      <c r="P9" s="310"/>
      <c r="Q9" s="310"/>
    </row>
    <row r="10" spans="1:17" ht="18" thickBot="1" x14ac:dyDescent="0.3">
      <c r="B10" s="258" t="s">
        <v>249</v>
      </c>
      <c r="C10" s="307"/>
      <c r="D10" s="308"/>
      <c r="E10" s="307"/>
      <c r="F10" s="307"/>
      <c r="G10" s="307"/>
      <c r="H10" s="307"/>
      <c r="I10" s="307"/>
      <c r="J10" s="307"/>
      <c r="K10" s="308"/>
      <c r="L10" s="307"/>
      <c r="M10" s="307"/>
      <c r="N10" s="307"/>
      <c r="O10" s="307"/>
      <c r="P10" s="307"/>
      <c r="Q10" s="307"/>
    </row>
    <row r="11" spans="1:17" ht="15.75" thickBot="1" x14ac:dyDescent="0.3">
      <c r="B11" s="53" t="s">
        <v>250</v>
      </c>
      <c r="C11" s="53" t="s">
        <v>251</v>
      </c>
      <c r="D11" s="84" t="s">
        <v>23</v>
      </c>
      <c r="E11" s="85">
        <v>-0.54810810810810817</v>
      </c>
      <c r="F11" s="233">
        <v>83.6</v>
      </c>
      <c r="G11" s="56">
        <v>69.2</v>
      </c>
      <c r="H11" s="56">
        <v>63.9</v>
      </c>
      <c r="I11" s="407">
        <v>81</v>
      </c>
      <c r="J11" s="53">
        <v>185</v>
      </c>
      <c r="K11" s="84" t="s">
        <v>23</v>
      </c>
      <c r="L11" s="85">
        <v>-0.46545454545454545</v>
      </c>
      <c r="M11" s="234">
        <v>58.8</v>
      </c>
      <c r="N11" s="56">
        <v>56.7</v>
      </c>
      <c r="O11" s="56">
        <v>48.1</v>
      </c>
      <c r="P11" s="56">
        <v>43.4</v>
      </c>
      <c r="Q11" s="56">
        <v>110</v>
      </c>
    </row>
    <row r="12" spans="1:17" ht="30.75" thickBot="1" x14ac:dyDescent="0.3">
      <c r="B12" s="53" t="s">
        <v>252</v>
      </c>
      <c r="C12" s="53" t="s">
        <v>253</v>
      </c>
      <c r="D12" s="84" t="s">
        <v>23</v>
      </c>
      <c r="E12" s="85">
        <v>-0.48873873873873874</v>
      </c>
      <c r="F12" s="233">
        <v>113.5</v>
      </c>
      <c r="G12" s="56">
        <v>114.2</v>
      </c>
      <c r="H12" s="56">
        <v>135.1</v>
      </c>
      <c r="I12" s="56">
        <v>123.7</v>
      </c>
      <c r="J12" s="53">
        <v>222</v>
      </c>
      <c r="K12" s="84" t="s">
        <v>23</v>
      </c>
      <c r="L12" s="85">
        <v>-0.40268456375838924</v>
      </c>
      <c r="M12" s="380">
        <v>89</v>
      </c>
      <c r="N12" s="56">
        <v>96.5</v>
      </c>
      <c r="O12" s="56">
        <v>96.7</v>
      </c>
      <c r="P12" s="56">
        <v>80.5</v>
      </c>
      <c r="Q12" s="56">
        <v>149</v>
      </c>
    </row>
    <row r="13" spans="1:17" x14ac:dyDescent="0.25">
      <c r="B13" s="8"/>
      <c r="E13" s="57"/>
    </row>
    <row r="14" spans="1:17" x14ac:dyDescent="0.25">
      <c r="B14" s="534" t="s">
        <v>254</v>
      </c>
      <c r="C14" s="534"/>
      <c r="D14" s="534"/>
      <c r="E14" s="534"/>
      <c r="F14" s="534"/>
      <c r="G14" s="534"/>
      <c r="H14" s="534"/>
      <c r="I14" s="534"/>
    </row>
    <row r="15" spans="1:17" customFormat="1" x14ac:dyDescent="0.25"/>
    <row r="16" spans="1:17" ht="18" thickBot="1" x14ac:dyDescent="0.3">
      <c r="B16" s="79" t="s">
        <v>255</v>
      </c>
      <c r="C16" s="66"/>
      <c r="D16" s="86"/>
      <c r="E16" s="66"/>
      <c r="F16" s="66"/>
      <c r="G16" s="66"/>
      <c r="H16" s="66"/>
      <c r="I16" s="377"/>
    </row>
    <row r="17" spans="2:12" ht="15.75" thickBot="1" x14ac:dyDescent="0.3">
      <c r="B17" s="542" t="s">
        <v>256</v>
      </c>
      <c r="C17" s="53" t="s">
        <v>257</v>
      </c>
      <c r="D17" s="84" t="s">
        <v>23</v>
      </c>
      <c r="E17" s="85">
        <v>-0.66666666666666663</v>
      </c>
      <c r="F17" s="234">
        <v>2E-3</v>
      </c>
      <c r="G17" s="56">
        <v>6.0000000000000001E-3</v>
      </c>
      <c r="H17" s="56">
        <v>7.0000000000000001E-3</v>
      </c>
      <c r="I17" s="495" t="s">
        <v>19</v>
      </c>
    </row>
    <row r="18" spans="2:12" ht="15.75" thickBot="1" x14ac:dyDescent="0.3">
      <c r="B18" s="543"/>
      <c r="C18" s="53" t="s">
        <v>258</v>
      </c>
      <c r="D18" s="84" t="s">
        <v>23</v>
      </c>
      <c r="E18" s="85">
        <v>-0.64285714285714279</v>
      </c>
      <c r="F18" s="234">
        <v>0.25</v>
      </c>
      <c r="G18" s="56">
        <v>0.7</v>
      </c>
      <c r="H18" s="56">
        <v>0.8</v>
      </c>
      <c r="I18" s="496" t="s">
        <v>19</v>
      </c>
    </row>
    <row r="19" spans="2:12" x14ac:dyDescent="0.25">
      <c r="B19" s="32"/>
      <c r="C19" s="57"/>
      <c r="E19" s="374"/>
      <c r="F19" s="57"/>
      <c r="G19" s="57"/>
      <c r="H19" s="57"/>
      <c r="I19" s="57"/>
      <c r="L19" s="374"/>
    </row>
    <row r="20" spans="2:12" ht="15.75" thickBot="1" x14ac:dyDescent="0.3">
      <c r="B20" s="79" t="s">
        <v>259</v>
      </c>
      <c r="C20" s="377"/>
      <c r="D20" s="86"/>
      <c r="E20" s="377"/>
      <c r="F20" s="377"/>
      <c r="G20" s="377"/>
      <c r="H20" s="377"/>
      <c r="I20" s="377"/>
    </row>
    <row r="21" spans="2:12" ht="15.75" thickBot="1" x14ac:dyDescent="0.3">
      <c r="B21" s="53" t="s">
        <v>260</v>
      </c>
      <c r="C21" s="53" t="s">
        <v>230</v>
      </c>
      <c r="D21" s="84" t="s">
        <v>21</v>
      </c>
      <c r="E21" s="85">
        <v>9.6774193548387094E-2</v>
      </c>
      <c r="F21" s="233">
        <v>238</v>
      </c>
      <c r="G21" s="56">
        <v>217</v>
      </c>
      <c r="H21" s="171">
        <v>219</v>
      </c>
      <c r="I21" s="171">
        <v>174</v>
      </c>
    </row>
    <row r="22" spans="2:12" x14ac:dyDescent="0.25">
      <c r="B22" s="337"/>
      <c r="C22" s="378"/>
      <c r="D22" s="379"/>
      <c r="E22" s="378"/>
      <c r="F22" s="378"/>
      <c r="G22" s="378"/>
      <c r="H22" s="378"/>
    </row>
    <row r="23" spans="2:12" x14ac:dyDescent="0.25">
      <c r="B23" s="337"/>
      <c r="C23" s="378"/>
      <c r="D23" s="379"/>
      <c r="E23" s="378"/>
      <c r="F23" s="378"/>
      <c r="G23" s="378"/>
      <c r="H23" s="378"/>
    </row>
    <row r="24" spans="2:12" x14ac:dyDescent="0.25">
      <c r="B24" s="337"/>
      <c r="C24" s="378"/>
      <c r="D24" s="379"/>
      <c r="E24" s="378"/>
      <c r="F24" s="378"/>
      <c r="G24" s="378"/>
      <c r="H24" s="378"/>
    </row>
    <row r="25" spans="2:12" x14ac:dyDescent="0.25">
      <c r="B25" s="59" t="s">
        <v>100</v>
      </c>
    </row>
    <row r="26" spans="2:12" x14ac:dyDescent="0.25">
      <c r="B26" s="95" t="s">
        <v>261</v>
      </c>
    </row>
    <row r="27" spans="2:12" x14ac:dyDescent="0.25">
      <c r="B27" s="95" t="s">
        <v>262</v>
      </c>
    </row>
    <row r="28" spans="2:12" x14ac:dyDescent="0.25">
      <c r="B28" s="75"/>
    </row>
    <row r="29" spans="2:12" x14ac:dyDescent="0.25">
      <c r="B29" s="87"/>
    </row>
    <row r="30" spans="2:12" x14ac:dyDescent="0.25">
      <c r="B30" s="87"/>
    </row>
    <row r="32" spans="2:12" x14ac:dyDescent="0.25">
      <c r="B32" s="8"/>
    </row>
    <row r="33" spans="2:2" x14ac:dyDescent="0.25">
      <c r="B33" s="87"/>
    </row>
    <row r="34" spans="2:2" x14ac:dyDescent="0.25">
      <c r="B34" s="87"/>
    </row>
  </sheetData>
  <sheetProtection algorithmName="SHA-512" hashValue="JcDNsmtS7C6NNr0jZ+5RzVdtI2hGJBrlrltLRfb1vDb1+CPrHSk/of85HNCcI+JLHHGs2BkfjpS2tUKExrSowQ==" saltValue="g8BO2LL51ofcKcFGFBkE5A==" spinCount="100000" sheet="1" objects="1" scenarios="1"/>
  <mergeCells count="6">
    <mergeCell ref="B17:B18"/>
    <mergeCell ref="K7:L7"/>
    <mergeCell ref="D7:E7"/>
    <mergeCell ref="K6:Q6"/>
    <mergeCell ref="C6:J6"/>
    <mergeCell ref="B14:I14"/>
  </mergeCells>
  <phoneticPr fontId="11" type="noConversion"/>
  <hyperlinks>
    <hyperlink ref="A1" location="Home!A1" display="Home!A1" xr:uid="{DE738D24-238E-41F6-8160-8E49E82D770D}"/>
  </hyperlinks>
  <pageMargins left="0.23622047244094491" right="0.23622047244094491" top="0.74803149606299213" bottom="0.74803149606299213" header="0.31496062992125984" footer="0.31496062992125984"/>
  <pageSetup paperSize="9" scale="66" fitToHeight="2" orientation="landscape" horizontalDpi="300" verticalDpi="300" r:id="rId1"/>
  <headerFooter scaleWithDoc="0">
    <oddHeader>&amp;L&amp;G</oddHeader>
    <oddFooter>&amp;R&amp;P</oddFooter>
  </headerFooter>
  <rowBreaks count="1" manualBreakCount="1">
    <brk id="56" max="16383"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95E89-E1DF-48AB-A4EA-DC50A16077F0}">
  <sheetPr>
    <tabColor theme="7"/>
    <pageSetUpPr fitToPage="1"/>
  </sheetPr>
  <dimension ref="A1:L30"/>
  <sheetViews>
    <sheetView showGridLines="0" showRowColHeaders="0" zoomScaleNormal="100" workbookViewId="0">
      <selection activeCell="F25" sqref="F25"/>
    </sheetView>
  </sheetViews>
  <sheetFormatPr defaultColWidth="15.42578125" defaultRowHeight="22.35" customHeight="1" x14ac:dyDescent="0.25"/>
  <cols>
    <col min="1" max="1" width="10.5703125" style="6" customWidth="1"/>
    <col min="2" max="2" width="53.42578125" style="6" customWidth="1"/>
    <col min="3" max="3" width="15.42578125" style="6" customWidth="1"/>
    <col min="4" max="4" width="58" style="88" customWidth="1"/>
    <col min="5" max="5" width="21.140625" style="88" customWidth="1"/>
    <col min="6" max="6" width="15.42578125" style="6"/>
    <col min="7" max="7" width="12.85546875" style="6" customWidth="1"/>
    <col min="8" max="8" width="12.5703125" style="88" customWidth="1"/>
    <col min="9" max="9" width="22.5703125" style="6" customWidth="1"/>
    <col min="10" max="10" width="23.42578125" style="6" customWidth="1"/>
    <col min="11" max="11" width="25.140625" style="6" customWidth="1"/>
    <col min="12" max="12" width="23.5703125" style="6" customWidth="1"/>
    <col min="13" max="13" width="19" style="6" customWidth="1"/>
    <col min="14" max="14" width="8.5703125" style="6" customWidth="1"/>
    <col min="15" max="15" width="60.85546875" style="6" customWidth="1"/>
    <col min="16" max="16384" width="15.42578125" style="6"/>
  </cols>
  <sheetData>
    <row r="1" spans="1:12" ht="22.35" customHeight="1" x14ac:dyDescent="0.25">
      <c r="A1" s="372" t="s">
        <v>29</v>
      </c>
    </row>
    <row r="2" spans="1:12" ht="22.35" customHeight="1" x14ac:dyDescent="0.25">
      <c r="B2" s="81"/>
    </row>
    <row r="3" spans="1:12" ht="22.35" customHeight="1" x14ac:dyDescent="0.25">
      <c r="B3" s="81"/>
    </row>
    <row r="4" spans="1:12" ht="10.5" customHeight="1" x14ac:dyDescent="0.25">
      <c r="B4" s="81"/>
    </row>
    <row r="5" spans="1:12" ht="22.35" customHeight="1" x14ac:dyDescent="0.25">
      <c r="B5" s="383" t="s">
        <v>263</v>
      </c>
    </row>
    <row r="6" spans="1:12" customFormat="1" ht="32.85" customHeight="1" x14ac:dyDescent="0.25">
      <c r="B6" s="428" t="s">
        <v>264</v>
      </c>
      <c r="C6" s="429" t="s">
        <v>265</v>
      </c>
      <c r="D6" s="428" t="s">
        <v>266</v>
      </c>
      <c r="E6" s="428" t="s">
        <v>267</v>
      </c>
      <c r="F6" s="428" t="s">
        <v>268</v>
      </c>
      <c r="G6" s="428" t="s">
        <v>269</v>
      </c>
      <c r="H6" s="429" t="s">
        <v>270</v>
      </c>
      <c r="I6" s="429" t="s">
        <v>271</v>
      </c>
      <c r="J6" s="429" t="s">
        <v>272</v>
      </c>
      <c r="K6" s="429" t="s">
        <v>273</v>
      </c>
      <c r="L6" s="430" t="s">
        <v>274</v>
      </c>
    </row>
    <row r="7" spans="1:12" customFormat="1" ht="22.35" customHeight="1" thickBot="1" x14ac:dyDescent="0.3">
      <c r="B7" s="23" t="s">
        <v>108</v>
      </c>
      <c r="C7" s="43"/>
      <c r="D7" s="42"/>
      <c r="E7" s="42"/>
      <c r="F7" s="42"/>
      <c r="G7" s="42"/>
      <c r="H7" s="42"/>
      <c r="I7" s="43"/>
      <c r="J7" s="42"/>
      <c r="K7" s="42"/>
      <c r="L7" s="42"/>
    </row>
    <row r="8" spans="1:12" customFormat="1" ht="22.35" customHeight="1" x14ac:dyDescent="0.25">
      <c r="B8" s="431" t="s">
        <v>275</v>
      </c>
      <c r="C8" s="432" t="s">
        <v>276</v>
      </c>
      <c r="D8" s="432" t="s">
        <v>277</v>
      </c>
      <c r="E8" s="432" t="s">
        <v>278</v>
      </c>
      <c r="F8" s="432" t="s">
        <v>279</v>
      </c>
      <c r="G8" s="437">
        <v>2022</v>
      </c>
      <c r="H8" s="433">
        <v>6868</v>
      </c>
      <c r="I8" s="433">
        <v>0</v>
      </c>
      <c r="J8" s="433">
        <v>0</v>
      </c>
      <c r="K8" s="433">
        <v>6868</v>
      </c>
      <c r="L8" s="434">
        <v>6868</v>
      </c>
    </row>
    <row r="9" spans="1:12" customFormat="1" ht="22.35" customHeight="1" x14ac:dyDescent="0.25">
      <c r="B9" s="431" t="s">
        <v>280</v>
      </c>
      <c r="C9" s="435" t="s">
        <v>281</v>
      </c>
      <c r="D9" s="435" t="s">
        <v>282</v>
      </c>
      <c r="E9" s="435" t="s">
        <v>278</v>
      </c>
      <c r="F9" s="436">
        <v>44377</v>
      </c>
      <c r="G9" s="437" t="s">
        <v>283</v>
      </c>
      <c r="H9" s="433">
        <v>7749</v>
      </c>
      <c r="I9" s="433">
        <v>0</v>
      </c>
      <c r="J9" s="433">
        <v>0</v>
      </c>
      <c r="K9" s="433">
        <v>7749</v>
      </c>
      <c r="L9" s="438">
        <v>7749</v>
      </c>
    </row>
    <row r="10" spans="1:12" customFormat="1" ht="22.35" customHeight="1" x14ac:dyDescent="0.25">
      <c r="B10" s="431" t="s">
        <v>284</v>
      </c>
      <c r="C10" s="435" t="s">
        <v>276</v>
      </c>
      <c r="D10" s="435" t="s">
        <v>277</v>
      </c>
      <c r="E10" s="435" t="s">
        <v>278</v>
      </c>
      <c r="F10" s="436">
        <v>44377</v>
      </c>
      <c r="G10" s="437" t="s">
        <v>285</v>
      </c>
      <c r="H10" s="433">
        <v>1251</v>
      </c>
      <c r="I10" s="433">
        <v>0</v>
      </c>
      <c r="J10" s="433">
        <v>0</v>
      </c>
      <c r="K10" s="433">
        <v>1251</v>
      </c>
      <c r="L10" s="438">
        <v>1251</v>
      </c>
    </row>
    <row r="11" spans="1:12" customFormat="1" ht="22.35" customHeight="1" x14ac:dyDescent="0.25">
      <c r="B11" s="431" t="s">
        <v>286</v>
      </c>
      <c r="C11" s="435" t="s">
        <v>287</v>
      </c>
      <c r="D11" s="435" t="s">
        <v>288</v>
      </c>
      <c r="E11" s="435" t="s">
        <v>278</v>
      </c>
      <c r="F11" s="436">
        <v>44354</v>
      </c>
      <c r="G11" s="437" t="s">
        <v>289</v>
      </c>
      <c r="H11" s="433">
        <v>10000</v>
      </c>
      <c r="I11" s="433">
        <v>0</v>
      </c>
      <c r="J11" s="433">
        <v>0</v>
      </c>
      <c r="K11" s="433">
        <v>10000</v>
      </c>
      <c r="L11" s="438">
        <v>10000</v>
      </c>
    </row>
    <row r="12" spans="1:12" customFormat="1" ht="22.35" customHeight="1" x14ac:dyDescent="0.25">
      <c r="B12" s="431" t="s">
        <v>290</v>
      </c>
      <c r="C12" s="435" t="s">
        <v>287</v>
      </c>
      <c r="D12" s="435" t="s">
        <v>277</v>
      </c>
      <c r="E12" s="435" t="s">
        <v>278</v>
      </c>
      <c r="F12" s="436">
        <v>44354</v>
      </c>
      <c r="G12" s="437" t="s">
        <v>283</v>
      </c>
      <c r="H12" s="433">
        <v>3200</v>
      </c>
      <c r="I12" s="433">
        <v>0</v>
      </c>
      <c r="J12" s="433">
        <v>0</v>
      </c>
      <c r="K12" s="433">
        <v>3200</v>
      </c>
      <c r="L12" s="438">
        <v>3200</v>
      </c>
    </row>
    <row r="13" spans="1:12" customFormat="1" ht="22.35" customHeight="1" x14ac:dyDescent="0.25">
      <c r="B13" s="431" t="s">
        <v>286</v>
      </c>
      <c r="C13" s="435" t="s">
        <v>287</v>
      </c>
      <c r="D13" s="435" t="s">
        <v>288</v>
      </c>
      <c r="E13" s="435" t="s">
        <v>278</v>
      </c>
      <c r="F13" s="435" t="s">
        <v>291</v>
      </c>
      <c r="G13" s="437" t="s">
        <v>283</v>
      </c>
      <c r="H13" s="433">
        <v>1213</v>
      </c>
      <c r="I13" s="433">
        <v>0</v>
      </c>
      <c r="J13" s="433">
        <v>700</v>
      </c>
      <c r="K13" s="433">
        <v>1213</v>
      </c>
      <c r="L13" s="438">
        <v>513</v>
      </c>
    </row>
    <row r="14" spans="1:12" customFormat="1" ht="22.35" customHeight="1" x14ac:dyDescent="0.25">
      <c r="B14" s="439" t="s">
        <v>292</v>
      </c>
      <c r="C14" s="440" t="s">
        <v>287</v>
      </c>
      <c r="D14" s="440" t="s">
        <v>277</v>
      </c>
      <c r="E14" s="440" t="s">
        <v>278</v>
      </c>
      <c r="F14" s="440" t="s">
        <v>291</v>
      </c>
      <c r="G14" s="441" t="s">
        <v>283</v>
      </c>
      <c r="H14" s="442">
        <v>2037</v>
      </c>
      <c r="I14" s="442">
        <v>0</v>
      </c>
      <c r="J14" s="442">
        <v>2037</v>
      </c>
      <c r="K14" s="442">
        <v>2037</v>
      </c>
      <c r="L14" s="443">
        <v>0</v>
      </c>
    </row>
    <row r="15" spans="1:12" customFormat="1" ht="22.35" customHeight="1" thickBot="1" x14ac:dyDescent="0.3">
      <c r="B15" s="23" t="s">
        <v>293</v>
      </c>
      <c r="C15" s="43"/>
      <c r="D15" s="42"/>
      <c r="E15" s="42"/>
      <c r="F15" s="42"/>
      <c r="G15" s="42"/>
      <c r="H15" s="42"/>
      <c r="I15" s="43"/>
      <c r="J15" s="42"/>
      <c r="K15" s="42"/>
      <c r="L15" s="42"/>
    </row>
    <row r="16" spans="1:12" customFormat="1" ht="30" x14ac:dyDescent="0.25">
      <c r="B16" s="444" t="s">
        <v>294</v>
      </c>
      <c r="C16" s="445" t="s">
        <v>295</v>
      </c>
      <c r="D16" s="445" t="s">
        <v>296</v>
      </c>
      <c r="E16" s="445" t="s">
        <v>297</v>
      </c>
      <c r="F16" s="445" t="s">
        <v>291</v>
      </c>
      <c r="G16" s="446" t="s">
        <v>298</v>
      </c>
      <c r="H16" s="447">
        <v>10000</v>
      </c>
      <c r="I16" s="447">
        <v>0</v>
      </c>
      <c r="J16" s="447">
        <v>10000</v>
      </c>
      <c r="K16" s="447">
        <v>10000</v>
      </c>
      <c r="L16" s="448">
        <v>0</v>
      </c>
    </row>
    <row r="17" spans="2:12" customFormat="1" ht="22.35" customHeight="1" thickBot="1" x14ac:dyDescent="0.3">
      <c r="B17" s="435" t="s">
        <v>299</v>
      </c>
      <c r="C17" s="435" t="s">
        <v>300</v>
      </c>
      <c r="D17" s="435" t="s">
        <v>301</v>
      </c>
      <c r="E17" s="435" t="s">
        <v>302</v>
      </c>
      <c r="F17" s="436">
        <v>44258</v>
      </c>
      <c r="G17" s="437">
        <v>2016</v>
      </c>
      <c r="H17" s="433">
        <v>25000</v>
      </c>
      <c r="I17" s="433">
        <v>11630</v>
      </c>
      <c r="J17" s="433">
        <v>13370</v>
      </c>
      <c r="K17" s="433">
        <v>13370</v>
      </c>
      <c r="L17" s="449">
        <v>0</v>
      </c>
    </row>
    <row r="18" spans="2:12" customFormat="1" ht="22.35" customHeight="1" thickBot="1" x14ac:dyDescent="0.3">
      <c r="B18" s="450" t="s">
        <v>303</v>
      </c>
      <c r="C18" s="450"/>
      <c r="D18" s="450"/>
      <c r="E18" s="450"/>
      <c r="F18" s="450"/>
      <c r="G18" s="450"/>
      <c r="H18" s="450"/>
      <c r="I18" s="450"/>
      <c r="J18" s="451">
        <v>26107</v>
      </c>
      <c r="K18" s="451">
        <v>55688</v>
      </c>
      <c r="L18" s="452">
        <v>29581</v>
      </c>
    </row>
    <row r="19" spans="2:12" customFormat="1" ht="22.35" customHeight="1" x14ac:dyDescent="0.25"/>
    <row r="21" spans="2:12" ht="22.35" customHeight="1" x14ac:dyDescent="0.25">
      <c r="B21" s="59" t="s">
        <v>100</v>
      </c>
    </row>
    <row r="22" spans="2:12" ht="22.35" customHeight="1" x14ac:dyDescent="0.25">
      <c r="B22" s="62" t="s">
        <v>304</v>
      </c>
    </row>
    <row r="23" spans="2:12" ht="22.35" customHeight="1" x14ac:dyDescent="0.25">
      <c r="B23" s="62" t="s">
        <v>305</v>
      </c>
    </row>
    <row r="25" spans="2:12" ht="22.35" customHeight="1" x14ac:dyDescent="0.25">
      <c r="B25" s="59" t="s">
        <v>306</v>
      </c>
    </row>
    <row r="26" spans="2:12" ht="22.35" customHeight="1" x14ac:dyDescent="0.25">
      <c r="B26" s="62" t="s">
        <v>307</v>
      </c>
    </row>
    <row r="27" spans="2:12" ht="22.35" customHeight="1" x14ac:dyDescent="0.25">
      <c r="B27" s="62" t="s">
        <v>308</v>
      </c>
    </row>
    <row r="28" spans="2:12" ht="22.35" customHeight="1" x14ac:dyDescent="0.25">
      <c r="B28" s="62" t="s">
        <v>309</v>
      </c>
    </row>
    <row r="29" spans="2:12" ht="22.35" customHeight="1" x14ac:dyDescent="0.25">
      <c r="B29" s="62" t="s">
        <v>310</v>
      </c>
    </row>
    <row r="30" spans="2:12" ht="22.35" customHeight="1" x14ac:dyDescent="0.25">
      <c r="B30" s="62" t="s">
        <v>311</v>
      </c>
    </row>
  </sheetData>
  <sheetProtection algorithmName="SHA-512" hashValue="NdbgP5x6OVybdTaZzSZ7bWYXw7oBn5PsjXxHC5FYoepeICeD8m8h6S6Q7hBv2H2a7kyJKhqOv6QZ1gORDkW32w==" saltValue="3WVvipAoLpIRYYFx6vR74A==" spinCount="100000" sheet="1" objects="1" scenarios="1"/>
  <conditionalFormatting sqref="B2:B5 B18:L18">
    <cfRule type="cellIs" dxfId="3" priority="3" operator="equal">
      <formula>"q"</formula>
    </cfRule>
    <cfRule type="cellIs" dxfId="2" priority="4" operator="equal">
      <formula>"p"</formula>
    </cfRule>
  </conditionalFormatting>
  <hyperlinks>
    <hyperlink ref="A1" location="Home!A1" display="Home!A1" xr:uid="{697187A3-546D-4EE5-BC58-ACBC78C1D9A7}"/>
  </hyperlinks>
  <pageMargins left="0.23622047244094491" right="0.23622047244094491" top="0.74803149606299213" bottom="0.74803149606299213" header="0.31496062992125984" footer="0.31496062992125984"/>
  <pageSetup paperSize="9" scale="48" fitToHeight="2" orientation="landscape" horizontalDpi="300" verticalDpi="300" r:id="rId1"/>
  <headerFooter scaleWithDoc="0">
    <oddHeader>&amp;L&amp;G</oddHeader>
    <oddFooter>&amp;R&amp;P</oddFooter>
  </headerFooter>
  <rowBreaks count="1" manualBreakCount="1">
    <brk id="56" max="16383"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4464A-E72A-4D9C-8E61-F38E3BD11712}">
  <sheetPr>
    <tabColor theme="7"/>
  </sheetPr>
  <dimension ref="A1:I60"/>
  <sheetViews>
    <sheetView showGridLines="0" showRowColHeaders="0" zoomScaleNormal="100" zoomScaleSheetLayoutView="68" workbookViewId="0">
      <pane xSplit="1" ySplit="9" topLeftCell="B13" activePane="bottomRight" state="frozen"/>
      <selection pane="topRight" activeCell="B1" sqref="B1"/>
      <selection pane="bottomLeft" activeCell="A10" sqref="A10"/>
      <selection pane="bottomRight" activeCell="A14" sqref="A14"/>
    </sheetView>
  </sheetViews>
  <sheetFormatPr defaultColWidth="8.85546875" defaultRowHeight="15" x14ac:dyDescent="0.25"/>
  <cols>
    <col min="1" max="1" width="10.5703125" style="75" customWidth="1"/>
    <col min="2" max="2" width="55.5703125" style="34" customWidth="1"/>
    <col min="3" max="3" width="76.85546875" style="34" customWidth="1"/>
    <col min="4" max="4" width="115.5703125" style="376" customWidth="1"/>
    <col min="5" max="6" width="14.5703125" style="390" customWidth="1"/>
    <col min="7" max="7" width="16.42578125" style="76" customWidth="1"/>
    <col min="8" max="8" width="5.140625" style="75" customWidth="1"/>
    <col min="9" max="9" width="10.140625" style="75" customWidth="1"/>
    <col min="10" max="16384" width="8.85546875" style="75"/>
  </cols>
  <sheetData>
    <row r="1" spans="1:9" ht="20.100000000000001" customHeight="1" x14ac:dyDescent="0.25">
      <c r="A1" s="373" t="s">
        <v>29</v>
      </c>
      <c r="B1" s="75"/>
      <c r="C1" s="89"/>
      <c r="D1" s="90"/>
      <c r="E1" s="388"/>
      <c r="F1" s="388"/>
      <c r="G1" s="388"/>
    </row>
    <row r="2" spans="1:9" x14ac:dyDescent="0.25">
      <c r="B2" s="8"/>
      <c r="C2" s="8"/>
      <c r="D2" s="8"/>
      <c r="E2" s="76"/>
      <c r="F2" s="76"/>
    </row>
    <row r="3" spans="1:9" x14ac:dyDescent="0.25">
      <c r="B3" s="8"/>
      <c r="C3" s="8"/>
      <c r="D3" s="8"/>
      <c r="E3" s="21"/>
      <c r="F3" s="21"/>
    </row>
    <row r="4" spans="1:9" ht="24.6" customHeight="1" x14ac:dyDescent="0.25">
      <c r="B4" s="8"/>
      <c r="C4" s="8"/>
      <c r="D4" s="8"/>
      <c r="E4" s="21"/>
      <c r="F4" s="21"/>
    </row>
    <row r="5" spans="1:9" ht="24.6" customHeight="1" x14ac:dyDescent="0.25">
      <c r="B5" s="383" t="s">
        <v>9</v>
      </c>
      <c r="C5" s="8"/>
      <c r="D5" s="391"/>
      <c r="E5" s="21"/>
      <c r="F5" s="21"/>
    </row>
    <row r="6" spans="1:9" s="92" customFormat="1" x14ac:dyDescent="0.25">
      <c r="B6" s="8"/>
      <c r="C6" s="8"/>
      <c r="D6" s="91"/>
      <c r="E6" s="21"/>
      <c r="F6" s="21"/>
      <c r="G6" s="76"/>
      <c r="I6" s="375"/>
    </row>
    <row r="7" spans="1:9" s="92" customFormat="1" x14ac:dyDescent="0.25">
      <c r="B7" s="8"/>
      <c r="C7" s="8"/>
      <c r="D7" s="91"/>
      <c r="E7" s="21"/>
      <c r="F7" s="21"/>
      <c r="G7" s="76"/>
      <c r="I7" s="375"/>
    </row>
    <row r="8" spans="1:9" x14ac:dyDescent="0.25">
      <c r="B8" s="93"/>
      <c r="C8" s="93"/>
      <c r="D8" s="94"/>
      <c r="E8" s="389"/>
      <c r="F8" s="389"/>
    </row>
    <row r="9" spans="1:9" s="92" customFormat="1" ht="60.75" thickBot="1" x14ac:dyDescent="0.3">
      <c r="B9" s="458" t="s">
        <v>312</v>
      </c>
      <c r="C9" s="458" t="s">
        <v>313</v>
      </c>
      <c r="D9" s="458" t="s">
        <v>314</v>
      </c>
      <c r="E9" s="459" t="s">
        <v>315</v>
      </c>
      <c r="F9" s="459" t="s">
        <v>316</v>
      </c>
      <c r="G9" s="459" t="s">
        <v>317</v>
      </c>
    </row>
    <row r="10" spans="1:9" s="92" customFormat="1" ht="24" customHeight="1" thickBot="1" x14ac:dyDescent="0.3">
      <c r="B10" s="460" t="s">
        <v>318</v>
      </c>
      <c r="C10" s="461"/>
      <c r="D10" s="461"/>
      <c r="E10" s="462"/>
      <c r="F10" s="462"/>
      <c r="G10" s="463"/>
    </row>
    <row r="11" spans="1:9" s="92" customFormat="1" ht="47.85" customHeight="1" thickBot="1" x14ac:dyDescent="0.3">
      <c r="B11" s="464" t="s">
        <v>168</v>
      </c>
      <c r="C11" s="465" t="s">
        <v>319</v>
      </c>
      <c r="D11" s="465" t="s">
        <v>320</v>
      </c>
      <c r="E11" s="466" t="s">
        <v>321</v>
      </c>
      <c r="F11" s="466">
        <v>13</v>
      </c>
      <c r="G11" s="467" t="s">
        <v>322</v>
      </c>
    </row>
    <row r="12" spans="1:9" s="92" customFormat="1" ht="209.1" customHeight="1" thickBot="1" x14ac:dyDescent="0.3">
      <c r="B12" s="464" t="s">
        <v>72</v>
      </c>
      <c r="C12" s="465" t="s">
        <v>323</v>
      </c>
      <c r="D12" s="465" t="s">
        <v>324</v>
      </c>
      <c r="E12" s="466" t="s">
        <v>325</v>
      </c>
      <c r="F12" s="466">
        <v>13</v>
      </c>
      <c r="G12" s="467" t="s">
        <v>326</v>
      </c>
    </row>
    <row r="13" spans="1:9" s="92" customFormat="1" ht="122.1" customHeight="1" thickBot="1" x14ac:dyDescent="0.3">
      <c r="B13" s="464" t="s">
        <v>77</v>
      </c>
      <c r="C13" s="465" t="s">
        <v>327</v>
      </c>
      <c r="D13" s="465" t="s">
        <v>328</v>
      </c>
      <c r="E13" s="466" t="s">
        <v>329</v>
      </c>
      <c r="F13" s="466">
        <v>13</v>
      </c>
      <c r="G13" s="468" t="s">
        <v>330</v>
      </c>
    </row>
    <row r="14" spans="1:9" s="92" customFormat="1" ht="135.6" customHeight="1" thickBot="1" x14ac:dyDescent="0.3">
      <c r="B14" s="464" t="s">
        <v>131</v>
      </c>
      <c r="C14" s="465" t="s">
        <v>331</v>
      </c>
      <c r="D14" s="465" t="s">
        <v>332</v>
      </c>
      <c r="E14" s="466" t="s">
        <v>325</v>
      </c>
      <c r="F14" s="466">
        <v>13</v>
      </c>
      <c r="G14" s="468" t="s">
        <v>330</v>
      </c>
    </row>
    <row r="15" spans="1:9" s="92" customFormat="1" ht="75.75" thickBot="1" x14ac:dyDescent="0.3">
      <c r="B15" s="464" t="s">
        <v>333</v>
      </c>
      <c r="C15" s="465" t="s">
        <v>334</v>
      </c>
      <c r="D15" s="465" t="s">
        <v>335</v>
      </c>
      <c r="E15" s="466" t="s">
        <v>321</v>
      </c>
      <c r="F15" s="466">
        <v>13</v>
      </c>
      <c r="G15" s="467" t="s">
        <v>326</v>
      </c>
    </row>
    <row r="16" spans="1:9" s="92" customFormat="1" ht="71.45" customHeight="1" thickBot="1" x14ac:dyDescent="0.3">
      <c r="B16" s="464" t="s">
        <v>336</v>
      </c>
      <c r="C16" s="465" t="s">
        <v>337</v>
      </c>
      <c r="D16" s="465" t="s">
        <v>338</v>
      </c>
      <c r="E16" s="466" t="s">
        <v>325</v>
      </c>
      <c r="F16" s="466">
        <v>13</v>
      </c>
      <c r="G16" s="468" t="s">
        <v>330</v>
      </c>
    </row>
    <row r="17" spans="2:7" s="92" customFormat="1" ht="109.35" customHeight="1" thickBot="1" x14ac:dyDescent="0.3">
      <c r="B17" s="464" t="s">
        <v>339</v>
      </c>
      <c r="C17" s="465" t="s">
        <v>340</v>
      </c>
      <c r="D17" s="465" t="s">
        <v>341</v>
      </c>
      <c r="E17" s="466" t="s">
        <v>325</v>
      </c>
      <c r="F17" s="466">
        <v>13</v>
      </c>
      <c r="G17" s="467" t="s">
        <v>326</v>
      </c>
    </row>
    <row r="18" spans="2:7" s="92" customFormat="1" ht="45.75" thickBot="1" x14ac:dyDescent="0.3">
      <c r="B18" s="464" t="s">
        <v>342</v>
      </c>
      <c r="C18" s="465" t="s">
        <v>343</v>
      </c>
      <c r="D18" s="465" t="s">
        <v>344</v>
      </c>
      <c r="E18" s="466" t="s">
        <v>345</v>
      </c>
      <c r="F18" s="466">
        <v>13</v>
      </c>
      <c r="G18" s="467" t="s">
        <v>326</v>
      </c>
    </row>
    <row r="19" spans="2:7" s="92" customFormat="1" ht="105.75" thickBot="1" x14ac:dyDescent="0.3">
      <c r="B19" s="464" t="s">
        <v>346</v>
      </c>
      <c r="C19" s="34" t="s">
        <v>347</v>
      </c>
      <c r="D19" s="465" t="s">
        <v>348</v>
      </c>
      <c r="E19" s="466" t="s">
        <v>345</v>
      </c>
      <c r="F19" s="466">
        <v>13</v>
      </c>
      <c r="G19" s="467" t="s">
        <v>322</v>
      </c>
    </row>
    <row r="20" spans="2:7" s="92" customFormat="1" ht="77.45" customHeight="1" thickBot="1" x14ac:dyDescent="0.3">
      <c r="B20" s="464" t="s">
        <v>349</v>
      </c>
      <c r="C20" s="465" t="s">
        <v>350</v>
      </c>
      <c r="D20" s="465" t="s">
        <v>351</v>
      </c>
      <c r="E20" s="466" t="s">
        <v>352</v>
      </c>
      <c r="F20" s="466">
        <v>13</v>
      </c>
      <c r="G20" s="467" t="s">
        <v>326</v>
      </c>
    </row>
    <row r="21" spans="2:7" s="92" customFormat="1" ht="65.45" customHeight="1" thickBot="1" x14ac:dyDescent="0.3">
      <c r="B21" s="464" t="s">
        <v>128</v>
      </c>
      <c r="C21" s="465" t="s">
        <v>353</v>
      </c>
      <c r="D21" s="465" t="s">
        <v>354</v>
      </c>
      <c r="E21" s="466" t="s">
        <v>279</v>
      </c>
      <c r="F21" s="466">
        <v>13</v>
      </c>
      <c r="G21" s="467" t="s">
        <v>326</v>
      </c>
    </row>
    <row r="22" spans="2:7" s="92" customFormat="1" ht="45.75" thickBot="1" x14ac:dyDescent="0.3">
      <c r="B22" s="464" t="s">
        <v>355</v>
      </c>
      <c r="C22" s="465" t="s">
        <v>356</v>
      </c>
      <c r="D22" s="465" t="s">
        <v>357</v>
      </c>
      <c r="E22" s="466" t="s">
        <v>321</v>
      </c>
      <c r="F22" s="466">
        <v>13</v>
      </c>
      <c r="G22" s="467" t="s">
        <v>326</v>
      </c>
    </row>
    <row r="23" spans="2:7" s="92" customFormat="1" ht="155.1" customHeight="1" thickBot="1" x14ac:dyDescent="0.3">
      <c r="B23" s="464" t="s">
        <v>358</v>
      </c>
      <c r="C23" s="465" t="s">
        <v>359</v>
      </c>
      <c r="D23" s="465" t="s">
        <v>360</v>
      </c>
      <c r="E23" s="466" t="s">
        <v>321</v>
      </c>
      <c r="F23" s="466">
        <v>13</v>
      </c>
      <c r="G23" s="467" t="s">
        <v>326</v>
      </c>
    </row>
    <row r="24" spans="2:7" s="92" customFormat="1" ht="47.45" customHeight="1" thickBot="1" x14ac:dyDescent="0.3">
      <c r="B24" s="464" t="s">
        <v>361</v>
      </c>
      <c r="C24" s="465" t="s">
        <v>362</v>
      </c>
      <c r="D24" s="465" t="s">
        <v>363</v>
      </c>
      <c r="E24" s="466" t="s">
        <v>364</v>
      </c>
      <c r="F24" s="466">
        <v>6</v>
      </c>
      <c r="G24" s="467" t="s">
        <v>326</v>
      </c>
    </row>
    <row r="25" spans="2:7" s="92" customFormat="1" ht="169.5" customHeight="1" thickBot="1" x14ac:dyDescent="0.3">
      <c r="B25" s="464" t="s">
        <v>365</v>
      </c>
      <c r="C25" s="465" t="s">
        <v>366</v>
      </c>
      <c r="D25" s="465" t="s">
        <v>367</v>
      </c>
      <c r="E25" s="466" t="s">
        <v>279</v>
      </c>
      <c r="F25" s="466">
        <v>13</v>
      </c>
      <c r="G25" s="467" t="s">
        <v>322</v>
      </c>
    </row>
    <row r="26" spans="2:7" s="92" customFormat="1" ht="228" customHeight="1" thickBot="1" x14ac:dyDescent="0.3">
      <c r="B26" s="464" t="s">
        <v>368</v>
      </c>
      <c r="C26" s="34" t="s">
        <v>369</v>
      </c>
      <c r="D26" s="465" t="s">
        <v>370</v>
      </c>
      <c r="E26" s="466" t="s">
        <v>279</v>
      </c>
      <c r="F26" s="466" t="s">
        <v>279</v>
      </c>
      <c r="G26" s="467" t="s">
        <v>279</v>
      </c>
    </row>
    <row r="27" spans="2:7" s="386" customFormat="1" ht="24" customHeight="1" thickBot="1" x14ac:dyDescent="0.3">
      <c r="B27" s="469" t="s">
        <v>11</v>
      </c>
      <c r="C27" s="470"/>
      <c r="D27" s="470"/>
      <c r="E27" s="471"/>
      <c r="F27" s="471"/>
      <c r="G27" s="472"/>
    </row>
    <row r="28" spans="2:7" ht="85.35" customHeight="1" thickBot="1" x14ac:dyDescent="0.3">
      <c r="B28" s="464" t="s">
        <v>42</v>
      </c>
      <c r="C28" s="465" t="s">
        <v>371</v>
      </c>
      <c r="D28" s="465" t="s">
        <v>372</v>
      </c>
      <c r="E28" s="466" t="s">
        <v>373</v>
      </c>
      <c r="F28" s="466">
        <v>8</v>
      </c>
      <c r="G28" s="467" t="s">
        <v>322</v>
      </c>
    </row>
    <row r="29" spans="2:7" ht="60.75" thickBot="1" x14ac:dyDescent="0.3">
      <c r="B29" s="464" t="s">
        <v>374</v>
      </c>
      <c r="C29" s="465" t="s">
        <v>375</v>
      </c>
      <c r="D29" s="465" t="s">
        <v>376</v>
      </c>
      <c r="E29" s="466" t="s">
        <v>377</v>
      </c>
      <c r="F29" s="466">
        <v>8</v>
      </c>
      <c r="G29" s="467" t="s">
        <v>322</v>
      </c>
    </row>
    <row r="30" spans="2:7" ht="72" customHeight="1" thickBot="1" x14ac:dyDescent="0.3">
      <c r="B30" s="464" t="s">
        <v>378</v>
      </c>
      <c r="C30" s="465" t="s">
        <v>379</v>
      </c>
      <c r="D30" s="465" t="s">
        <v>380</v>
      </c>
      <c r="E30" s="466" t="s">
        <v>381</v>
      </c>
      <c r="F30" s="466">
        <v>8</v>
      </c>
      <c r="G30" s="467" t="s">
        <v>322</v>
      </c>
    </row>
    <row r="31" spans="2:7" ht="45.75" thickBot="1" x14ac:dyDescent="0.3">
      <c r="B31" s="464" t="s">
        <v>382</v>
      </c>
      <c r="C31" s="465" t="s">
        <v>383</v>
      </c>
      <c r="D31" s="465" t="s">
        <v>384</v>
      </c>
      <c r="E31" s="466" t="s">
        <v>385</v>
      </c>
      <c r="F31" s="466" t="s">
        <v>279</v>
      </c>
      <c r="G31" s="467" t="s">
        <v>322</v>
      </c>
    </row>
    <row r="32" spans="2:7" ht="43.35" customHeight="1" thickBot="1" x14ac:dyDescent="0.3">
      <c r="B32" s="464" t="s">
        <v>386</v>
      </c>
      <c r="C32" s="465" t="s">
        <v>387</v>
      </c>
      <c r="D32" s="465" t="s">
        <v>388</v>
      </c>
      <c r="E32" s="466" t="s">
        <v>377</v>
      </c>
      <c r="F32" s="466">
        <v>10.199999999999999</v>
      </c>
      <c r="G32" s="467" t="s">
        <v>322</v>
      </c>
    </row>
    <row r="33" spans="2:7" ht="30.75" thickBot="1" x14ac:dyDescent="0.3">
      <c r="B33" s="464" t="s">
        <v>38</v>
      </c>
      <c r="C33" s="465" t="s">
        <v>389</v>
      </c>
      <c r="D33" s="465" t="s">
        <v>390</v>
      </c>
      <c r="E33" s="466" t="s">
        <v>381</v>
      </c>
      <c r="F33" s="466" t="s">
        <v>279</v>
      </c>
      <c r="G33" s="467" t="s">
        <v>322</v>
      </c>
    </row>
    <row r="34" spans="2:7" ht="212.45" customHeight="1" thickBot="1" x14ac:dyDescent="0.3">
      <c r="B34" s="464" t="s">
        <v>391</v>
      </c>
      <c r="C34" s="465" t="s">
        <v>392</v>
      </c>
      <c r="D34" s="465" t="s">
        <v>393</v>
      </c>
      <c r="E34" s="466" t="s">
        <v>394</v>
      </c>
      <c r="F34" s="466">
        <v>8</v>
      </c>
      <c r="G34" s="467" t="s">
        <v>322</v>
      </c>
    </row>
    <row r="35" spans="2:7" ht="49.35" customHeight="1" thickBot="1" x14ac:dyDescent="0.3">
      <c r="B35" s="464" t="s">
        <v>395</v>
      </c>
      <c r="C35" s="465" t="s">
        <v>396</v>
      </c>
      <c r="D35" s="465" t="s">
        <v>397</v>
      </c>
      <c r="E35" s="466" t="s">
        <v>394</v>
      </c>
      <c r="F35" s="466">
        <v>8</v>
      </c>
      <c r="G35" s="467" t="s">
        <v>322</v>
      </c>
    </row>
    <row r="36" spans="2:7" ht="92.45" customHeight="1" thickBot="1" x14ac:dyDescent="0.3">
      <c r="B36" s="464" t="s">
        <v>196</v>
      </c>
      <c r="C36" s="465" t="s">
        <v>398</v>
      </c>
      <c r="D36" s="465" t="s">
        <v>399</v>
      </c>
      <c r="E36" s="466" t="s">
        <v>400</v>
      </c>
      <c r="F36" s="466">
        <v>8</v>
      </c>
      <c r="G36" s="467" t="s">
        <v>322</v>
      </c>
    </row>
    <row r="37" spans="2:7" ht="34.35" customHeight="1" thickBot="1" x14ac:dyDescent="0.3">
      <c r="B37" s="464" t="s">
        <v>401</v>
      </c>
      <c r="C37" s="465" t="s">
        <v>402</v>
      </c>
      <c r="D37" s="465" t="s">
        <v>403</v>
      </c>
      <c r="E37" s="466" t="s">
        <v>377</v>
      </c>
      <c r="F37" s="466" t="s">
        <v>404</v>
      </c>
      <c r="G37" s="467" t="s">
        <v>322</v>
      </c>
    </row>
    <row r="38" spans="2:7" ht="57.6" customHeight="1" thickBot="1" x14ac:dyDescent="0.3">
      <c r="B38" s="464" t="s">
        <v>405</v>
      </c>
      <c r="C38" s="465" t="s">
        <v>406</v>
      </c>
      <c r="D38" s="465" t="s">
        <v>407</v>
      </c>
      <c r="E38" s="466" t="s">
        <v>279</v>
      </c>
      <c r="F38" s="466" t="s">
        <v>404</v>
      </c>
      <c r="G38" s="467" t="s">
        <v>322</v>
      </c>
    </row>
    <row r="39" spans="2:7" ht="44.1" customHeight="1" thickBot="1" x14ac:dyDescent="0.3">
      <c r="B39" s="464" t="s">
        <v>408</v>
      </c>
      <c r="C39" s="465" t="s">
        <v>409</v>
      </c>
      <c r="D39" s="465" t="s">
        <v>410</v>
      </c>
      <c r="E39" s="466" t="s">
        <v>279</v>
      </c>
      <c r="F39" s="466" t="s">
        <v>404</v>
      </c>
      <c r="G39" s="467" t="s">
        <v>322</v>
      </c>
    </row>
    <row r="40" spans="2:7" ht="49.35" customHeight="1" thickBot="1" x14ac:dyDescent="0.3">
      <c r="B40" s="464" t="s">
        <v>44</v>
      </c>
      <c r="C40" s="465" t="s">
        <v>411</v>
      </c>
      <c r="D40" s="465" t="s">
        <v>412</v>
      </c>
      <c r="E40" s="466" t="s">
        <v>279</v>
      </c>
      <c r="F40" s="466" t="s">
        <v>404</v>
      </c>
      <c r="G40" s="467" t="s">
        <v>322</v>
      </c>
    </row>
    <row r="41" spans="2:7" ht="103.35" customHeight="1" thickBot="1" x14ac:dyDescent="0.3">
      <c r="B41" s="464" t="s">
        <v>413</v>
      </c>
      <c r="C41" s="465" t="s">
        <v>414</v>
      </c>
      <c r="D41" s="465" t="s">
        <v>415</v>
      </c>
      <c r="E41" s="466" t="s">
        <v>373</v>
      </c>
      <c r="F41" s="466">
        <v>8</v>
      </c>
      <c r="G41" s="467" t="s">
        <v>322</v>
      </c>
    </row>
    <row r="42" spans="2:7" s="386" customFormat="1" ht="24" customHeight="1" thickBot="1" x14ac:dyDescent="0.3">
      <c r="B42" s="460" t="s">
        <v>13</v>
      </c>
      <c r="C42" s="473"/>
      <c r="D42" s="473"/>
      <c r="E42" s="474"/>
      <c r="F42" s="474"/>
      <c r="G42" s="475"/>
    </row>
    <row r="43" spans="2:7" ht="128.44999999999999" customHeight="1" thickBot="1" x14ac:dyDescent="0.3">
      <c r="B43" s="464" t="s">
        <v>416</v>
      </c>
      <c r="C43" s="465" t="s">
        <v>417</v>
      </c>
      <c r="D43" s="465" t="s">
        <v>418</v>
      </c>
      <c r="E43" s="466" t="s">
        <v>279</v>
      </c>
      <c r="F43" s="466" t="s">
        <v>279</v>
      </c>
      <c r="G43" s="467" t="s">
        <v>322</v>
      </c>
    </row>
    <row r="44" spans="2:7" ht="90.75" thickBot="1" x14ac:dyDescent="0.3">
      <c r="B44" s="464" t="s">
        <v>419</v>
      </c>
      <c r="C44" s="465" t="s">
        <v>420</v>
      </c>
      <c r="D44" s="465" t="s">
        <v>421</v>
      </c>
      <c r="E44" s="466" t="s">
        <v>279</v>
      </c>
      <c r="F44" s="466" t="s">
        <v>279</v>
      </c>
      <c r="G44" s="467" t="s">
        <v>322</v>
      </c>
    </row>
    <row r="45" spans="2:7" s="386" customFormat="1" ht="24" customHeight="1" thickBot="1" x14ac:dyDescent="0.3">
      <c r="B45" s="460" t="s">
        <v>15</v>
      </c>
      <c r="C45" s="473"/>
      <c r="D45" s="473"/>
      <c r="E45" s="474"/>
      <c r="F45" s="474"/>
      <c r="G45" s="475"/>
    </row>
    <row r="46" spans="2:7" ht="260.45" customHeight="1" thickBot="1" x14ac:dyDescent="0.3">
      <c r="B46" s="464" t="s">
        <v>422</v>
      </c>
      <c r="C46" s="465" t="s">
        <v>423</v>
      </c>
      <c r="D46" s="465" t="s">
        <v>424</v>
      </c>
      <c r="E46" s="466" t="s">
        <v>425</v>
      </c>
      <c r="F46" s="466" t="s">
        <v>279</v>
      </c>
      <c r="G46" s="467" t="s">
        <v>322</v>
      </c>
    </row>
    <row r="47" spans="2:7" ht="60.75" thickBot="1" x14ac:dyDescent="0.3">
      <c r="B47" s="464" t="s">
        <v>229</v>
      </c>
      <c r="C47" s="465" t="s">
        <v>426</v>
      </c>
      <c r="D47" s="465" t="s">
        <v>427</v>
      </c>
      <c r="E47" s="466" t="s">
        <v>279</v>
      </c>
      <c r="F47" s="466" t="s">
        <v>279</v>
      </c>
      <c r="G47" s="467" t="s">
        <v>322</v>
      </c>
    </row>
    <row r="48" spans="2:7" ht="45.75" thickBot="1" x14ac:dyDescent="0.3">
      <c r="B48" s="464" t="s">
        <v>428</v>
      </c>
      <c r="C48" s="465" t="s">
        <v>429</v>
      </c>
      <c r="D48" s="465" t="s">
        <v>430</v>
      </c>
      <c r="E48" s="466" t="s">
        <v>279</v>
      </c>
      <c r="F48" s="466" t="s">
        <v>279</v>
      </c>
      <c r="G48" s="467" t="s">
        <v>322</v>
      </c>
    </row>
    <row r="49" spans="2:7" ht="126.6" customHeight="1" thickBot="1" x14ac:dyDescent="0.3">
      <c r="B49" s="464" t="s">
        <v>431</v>
      </c>
      <c r="C49" s="465" t="s">
        <v>432</v>
      </c>
      <c r="D49" s="465" t="s">
        <v>433</v>
      </c>
      <c r="E49" s="466" t="s">
        <v>279</v>
      </c>
      <c r="F49" s="466">
        <v>13</v>
      </c>
      <c r="G49" s="467" t="s">
        <v>326</v>
      </c>
    </row>
    <row r="50" spans="2:7" s="386" customFormat="1" ht="24" customHeight="1" thickBot="1" x14ac:dyDescent="0.3">
      <c r="B50" s="460" t="s">
        <v>434</v>
      </c>
      <c r="C50" s="476"/>
      <c r="D50" s="476"/>
      <c r="E50" s="476"/>
      <c r="F50" s="476"/>
      <c r="G50" s="476"/>
    </row>
    <row r="51" spans="2:7" ht="107.45" customHeight="1" thickBot="1" x14ac:dyDescent="0.3">
      <c r="B51" s="464" t="s">
        <v>435</v>
      </c>
      <c r="C51" s="465" t="s">
        <v>436</v>
      </c>
      <c r="D51" s="465" t="s">
        <v>437</v>
      </c>
      <c r="E51" s="466" t="s">
        <v>279</v>
      </c>
      <c r="F51" s="466">
        <v>13</v>
      </c>
      <c r="G51" s="467" t="s">
        <v>322</v>
      </c>
    </row>
    <row r="52" spans="2:7" ht="101.1" customHeight="1" thickBot="1" x14ac:dyDescent="0.3">
      <c r="B52" s="464" t="s">
        <v>438</v>
      </c>
      <c r="C52" s="465" t="s">
        <v>439</v>
      </c>
      <c r="D52" s="465" t="s">
        <v>440</v>
      </c>
      <c r="E52" s="466" t="s">
        <v>279</v>
      </c>
      <c r="F52" s="466">
        <v>13</v>
      </c>
      <c r="G52" s="467" t="s">
        <v>322</v>
      </c>
    </row>
    <row r="53" spans="2:7" ht="122.45" hidden="1" customHeight="1" x14ac:dyDescent="0.25">
      <c r="B53" s="464" t="s">
        <v>256</v>
      </c>
      <c r="C53" s="465" t="s">
        <v>441</v>
      </c>
      <c r="D53" s="465" t="s">
        <v>442</v>
      </c>
      <c r="E53" s="466" t="s">
        <v>279</v>
      </c>
      <c r="F53" s="466">
        <v>13</v>
      </c>
      <c r="G53" s="467" t="s">
        <v>322</v>
      </c>
    </row>
    <row r="54" spans="2:7" ht="74.099999999999994" customHeight="1" thickBot="1" x14ac:dyDescent="0.3">
      <c r="B54" s="464" t="s">
        <v>260</v>
      </c>
      <c r="C54" s="465" t="s">
        <v>443</v>
      </c>
      <c r="D54" s="465" t="s">
        <v>444</v>
      </c>
      <c r="E54" s="466" t="s">
        <v>279</v>
      </c>
      <c r="F54" s="466">
        <v>13</v>
      </c>
      <c r="G54" s="467" t="s">
        <v>322</v>
      </c>
    </row>
    <row r="55" spans="2:7" ht="291" customHeight="1" thickBot="1" x14ac:dyDescent="0.3">
      <c r="B55" s="464" t="s">
        <v>445</v>
      </c>
      <c r="C55" s="465" t="s">
        <v>446</v>
      </c>
      <c r="D55" s="465" t="s">
        <v>447</v>
      </c>
      <c r="E55" s="466" t="s">
        <v>279</v>
      </c>
      <c r="F55" s="466">
        <v>13</v>
      </c>
      <c r="G55" s="467" t="s">
        <v>322</v>
      </c>
    </row>
    <row r="59" spans="2:7" x14ac:dyDescent="0.25">
      <c r="B59" s="59" t="s">
        <v>100</v>
      </c>
    </row>
    <row r="60" spans="2:7" x14ac:dyDescent="0.25">
      <c r="B60" s="62" t="s">
        <v>448</v>
      </c>
    </row>
  </sheetData>
  <sheetProtection algorithmName="SHA-512" hashValue="pIoKkPpEVama4rmb4JJ9sK6poAIIPqMxGNwUZGCze/o5yjXMGA42VEDbr5LDW2px3FW5G3fJLv/8QW6XFuBUAA==" saltValue="btTALJlS8Slz195eOx7uGw==" spinCount="100000" sheet="1" objects="1" scenarios="1"/>
  <conditionalFormatting sqref="B5">
    <cfRule type="cellIs" dxfId="1" priority="1" operator="equal">
      <formula>"q"</formula>
    </cfRule>
    <cfRule type="cellIs" dxfId="0" priority="2" operator="equal">
      <formula>"p"</formula>
    </cfRule>
  </conditionalFormatting>
  <hyperlinks>
    <hyperlink ref="A1" location="Home!A1" display="Home!A1" xr:uid="{55529C14-DCD0-49E8-94EE-81FEF8901CED}"/>
  </hyperlinks>
  <pageMargins left="0.25" right="0.25" top="0.75" bottom="0.75" header="0.3" footer="0.3"/>
  <pageSetup paperSize="9" scale="44" fitToHeight="5" orientation="landscape" horizontalDpi="300" verticalDpi="300" r:id="rId1"/>
  <headerFooter scaleWithDoc="0">
    <oddHeader>&amp;L&amp;G</oddHeader>
    <oddFooter>&amp;R&amp;P</oddFooter>
  </headerFooter>
  <rowBreaks count="3" manualBreakCount="3">
    <brk id="26" min="1" max="7" man="1"/>
    <brk id="41" min="1" max="7" man="1"/>
    <brk id="49" min="1" max="7"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6008F2F8548D4687D809C937CD8F03" ma:contentTypeVersion="20" ma:contentTypeDescription="Create a new document." ma:contentTypeScope="" ma:versionID="15bc87456a907292b65b555341708c96">
  <xsd:schema xmlns:xsd="http://www.w3.org/2001/XMLSchema" xmlns:xs="http://www.w3.org/2001/XMLSchema" xmlns:p="http://schemas.microsoft.com/office/2006/metadata/properties" xmlns:ns2="c7cd44f0-e689-4fe3-83f8-3649b0a689dd" xmlns:ns3="5ab0b22c-0a33-4601-81c9-317ef6f1285a" targetNamespace="http://schemas.microsoft.com/office/2006/metadata/properties" ma:root="true" ma:fieldsID="07a61ca45badb67ba1c357e098be0849" ns2:_="" ns3:_="">
    <xsd:import namespace="c7cd44f0-e689-4fe3-83f8-3649b0a689dd"/>
    <xsd:import namespace="5ab0b22c-0a33-4601-81c9-317ef6f128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DateTime" minOccurs="0"/>
                <xsd:element ref="ns2:Pers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cd44f0-e689-4fe3-83f8-3649b0a689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DateTime" ma:index="20" nillable="true" ma:displayName="Date &amp; Time" ma:format="DateOnly" ma:internalName="DateTime">
      <xsd:simpleType>
        <xsd:restriction base="dms:DateTime"/>
      </xsd:simpleType>
    </xsd:element>
    <xsd:element name="Person" ma:index="21"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9f308e3-fcea-48ed-b4d3-f6d80230f94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b0b22c-0a33-4601-81c9-317ef6f1285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84d12bb9-463e-41de-b348-fa58827e9ef8}" ma:internalName="TaxCatchAll" ma:showField="CatchAllData" ma:web="5ab0b22c-0a33-4601-81c9-317ef6f128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ab0b22c-0a33-4601-81c9-317ef6f1285a" xsi:nil="true"/>
    <lcf76f155ced4ddcb4097134ff3c332f xmlns="c7cd44f0-e689-4fe3-83f8-3649b0a689dd">
      <Terms xmlns="http://schemas.microsoft.com/office/infopath/2007/PartnerControls"/>
    </lcf76f155ced4ddcb4097134ff3c332f>
    <Person xmlns="c7cd44f0-e689-4fe3-83f8-3649b0a689dd">
      <UserInfo>
        <DisplayName/>
        <AccountId xsi:nil="true"/>
        <AccountType/>
      </UserInfo>
    </Person>
    <DateTime xmlns="c7cd44f0-e689-4fe3-83f8-3649b0a689dd" xsi:nil="true"/>
  </documentManagement>
</p:properties>
</file>

<file path=customXml/itemProps1.xml><?xml version="1.0" encoding="utf-8"?>
<ds:datastoreItem xmlns:ds="http://schemas.openxmlformats.org/officeDocument/2006/customXml" ds:itemID="{004EB542-016C-40C0-B931-4C13C80F6AFC}">
  <ds:schemaRefs>
    <ds:schemaRef ds:uri="http://schemas.microsoft.com/sharepoint/v3/contenttype/forms"/>
  </ds:schemaRefs>
</ds:datastoreItem>
</file>

<file path=customXml/itemProps2.xml><?xml version="1.0" encoding="utf-8"?>
<ds:datastoreItem xmlns:ds="http://schemas.openxmlformats.org/officeDocument/2006/customXml" ds:itemID="{F08B0A5C-2AD7-4BFF-A193-2F752247CF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cd44f0-e689-4fe3-83f8-3649b0a689dd"/>
    <ds:schemaRef ds:uri="5ab0b22c-0a33-4601-81c9-317ef6f128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E72B16-A8BF-4833-84F0-635FDD13A6C8}">
  <ds:schemaRefs>
    <ds:schemaRef ds:uri="http://schemas.microsoft.com/office/2006/metadata/properties"/>
    <ds:schemaRef ds:uri="http://schemas.microsoft.com/office/infopath/2007/PartnerControls"/>
    <ds:schemaRef ds:uri="5ab0b22c-0a33-4601-81c9-317ef6f1285a"/>
    <ds:schemaRef ds:uri="c7cd44f0-e689-4fe3-83f8-3649b0a689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26</vt:i4>
      </vt:variant>
    </vt:vector>
  </HeadingPairs>
  <TitlesOfParts>
    <vt:vector size="36" baseType="lpstr">
      <vt:lpstr>Home</vt:lpstr>
      <vt:lpstr>Group</vt:lpstr>
      <vt:lpstr>Environment</vt:lpstr>
      <vt:lpstr>People</vt:lpstr>
      <vt:lpstr>Customer</vt:lpstr>
      <vt:lpstr>Community</vt:lpstr>
      <vt:lpstr>Climate Performance</vt:lpstr>
      <vt:lpstr>Carbon Offsets</vt:lpstr>
      <vt:lpstr>Definitions</vt:lpstr>
      <vt:lpstr>Pivots - HIDE</vt:lpstr>
      <vt:lpstr>Group!_ftn1</vt:lpstr>
      <vt:lpstr>Environment!_ftn3</vt:lpstr>
      <vt:lpstr>Environment!_ftn4</vt:lpstr>
      <vt:lpstr>Environment!_ftn5</vt:lpstr>
      <vt:lpstr>Environment!_ftn6</vt:lpstr>
      <vt:lpstr>Environment!_ftn7</vt:lpstr>
      <vt:lpstr>Group!_ftnref1</vt:lpstr>
      <vt:lpstr>Group!_ftnref2</vt:lpstr>
      <vt:lpstr>Environment!_ftnref3</vt:lpstr>
      <vt:lpstr>Environment!_ftnref4</vt:lpstr>
      <vt:lpstr>Environment!_ftnref5</vt:lpstr>
      <vt:lpstr>Environment!_ftnref6</vt:lpstr>
      <vt:lpstr>Environment!_ftnref7</vt:lpstr>
      <vt:lpstr>Definitions!_Toc109829424</vt:lpstr>
      <vt:lpstr>'Carbon Offsets'!Print_Area</vt:lpstr>
      <vt:lpstr>'Climate Performance'!Print_Area</vt:lpstr>
      <vt:lpstr>Community!Print_Area</vt:lpstr>
      <vt:lpstr>Customer!Print_Area</vt:lpstr>
      <vt:lpstr>Definitions!Print_Area</vt:lpstr>
      <vt:lpstr>Environment!Print_Area</vt:lpstr>
      <vt:lpstr>Group!Print_Area</vt:lpstr>
      <vt:lpstr>Home!Print_Area</vt:lpstr>
      <vt:lpstr>People!Print_Area</vt:lpstr>
      <vt:lpstr>Definitions!Print_Titles</vt:lpstr>
      <vt:lpstr>Environment!Print_Titles</vt:lpstr>
      <vt:lpstr>Group!Print_Titles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Fiorina Parisi</dc:creator>
  <cp:keywords/>
  <dc:description/>
  <cp:lastModifiedBy>Shane Grimes</cp:lastModifiedBy>
  <cp:revision/>
  <dcterms:created xsi:type="dcterms:W3CDTF">2023-06-07T06:46:53Z</dcterms:created>
  <dcterms:modified xsi:type="dcterms:W3CDTF">2023-08-24T04:55:56Z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0x010100036008F2F8548D4687D809C937CD8F03</vt:lpwstr>
  </property>
  <property fmtid="{D5CDD505-2E9C-101B-9397-08002B2CF9AE}" pid="3" name="MediaServiceImageTags">
    <vt:lpwstr/>
  </property>
  <property fmtid="{D5CDD505-2E9C-101B-9397-08002B2CF9AE}" pid="4" name="MSIP_Label_d67940b2-c824-435f-b5e4-1d10139426c1_Enabled">
    <vt:lpwstr>true</vt:lpwstr>
  </property>
  <property fmtid="{D5CDD505-2E9C-101B-9397-08002B2CF9AE}" pid="5" name="MSIP_Label_d67940b2-c824-435f-b5e4-1d10139426c1_SetDate">
    <vt:lpwstr>2023-08-18T00:35:26Z</vt:lpwstr>
  </property>
  <property fmtid="{D5CDD505-2E9C-101B-9397-08002B2CF9AE}" pid="6" name="MSIP_Label_d67940b2-c824-435f-b5e4-1d10139426c1_Method">
    <vt:lpwstr>Privileged</vt:lpwstr>
  </property>
  <property fmtid="{D5CDD505-2E9C-101B-9397-08002B2CF9AE}" pid="7" name="MSIP_Label_d67940b2-c824-435f-b5e4-1d10139426c1_Name">
    <vt:lpwstr>PUBLIC-NO FOOTER</vt:lpwstr>
  </property>
  <property fmtid="{D5CDD505-2E9C-101B-9397-08002B2CF9AE}" pid="8" name="MSIP_Label_d67940b2-c824-435f-b5e4-1d10139426c1_SiteId">
    <vt:lpwstr>7d847b00-9cb2-4e8b-9f14-fb58de4bcdde</vt:lpwstr>
  </property>
  <property fmtid="{D5CDD505-2E9C-101B-9397-08002B2CF9AE}" pid="9" name="MSIP_Label_d67940b2-c824-435f-b5e4-1d10139426c1_ActionId">
    <vt:lpwstr>b35446ff-7088-4ae0-918e-af38cef98173</vt:lpwstr>
  </property>
  <property fmtid="{D5CDD505-2E9C-101B-9397-08002B2CF9AE}" pid="10" name="MSIP_Label_d67940b2-c824-435f-b5e4-1d10139426c1_ContentBits">
    <vt:lpwstr>0</vt:lpwstr>
  </property>
</Properties>
</file>